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E22" i="2" l="1"/>
  <c r="D22" i="2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<sst xmlns="http://schemas.openxmlformats.org/spreadsheetml/2006/main" count="46" uniqueCount="25">
  <si>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</si>
  <si>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</si>
  <si>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</si>
  <si>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</si>
  <si>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</si>
  <si>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</si>
  <si>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</si>
  <si>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</si>
  <si>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</si>
  <si>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</si>
  <si>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</si>
  <si>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</si>
  <si>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</si>
  <si>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</si>
  <si>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</si>
  <si>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</si>
  <si>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</si>
  <si>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</si>
  <si>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</si>
  <si>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</si>
  <si>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</si>
  <si>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</si>
  <si>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Licensing</t>
  </si>
  <si>
    <t>Maintenance</t>
  </si>
  <si>
    <t>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</si>
</sst>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F30" sqref="F30"/>
    </sheetView>
  </sheetViews>
  <sheetFormatPr defaultRowHeight="15" x14ac:dyDescent="0.25"/>
  <cols>
    <col min="2" max="2" width="31.5703125" customWidth="1"/>
    <col min="3" max="3" width="10.140625" bestFit="1" customWidth="1"/>
    <col min="4" max="4" width="10.7109375" customWidth="1"/>
    <col min="5" max="5" width="11" customWidth="1"/>
    <col min="6" max="12" width="9.28515625" bestFit="1" customWidth="1"/>
    <col min="13" max="13" width="11.140625" style="1" customWidth="1"/>
  </cols>
  <sheetData>
    <row r="4" spans="2:13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>
        <v>100000</v>
      </c>
      <c r="D7" s="3">
        <v>100000</v>
      </c>
      <c r="E7" s="3">
        <v>100000</v>
      </c>
      <c r="F7" s="3"/>
      <c r="G7" s="3"/>
      <c r="H7" s="3"/>
      <c r="I7" s="3"/>
      <c r="J7" s="3"/>
      <c r="K7" s="3"/>
      <c r="L7" s="3"/>
      <c r="M7" s="5">
        <f t="shared" ref="M7:M12" si="0">SUM(C7:L7)</f>
        <v>300000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>
        <v>2000000</v>
      </c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2000000</v>
      </c>
    </row>
    <row r="11" spans="2:13" x14ac:dyDescent="0.25">
      <c r="B11" s="2" t="s">
        <v>16</v>
      </c>
      <c r="C11" s="3"/>
      <c r="D11" s="3"/>
      <c r="E11" s="3">
        <v>2000000</v>
      </c>
      <c r="F11" s="3"/>
      <c r="G11" s="3"/>
      <c r="H11" s="3"/>
      <c r="I11" s="3"/>
      <c r="J11" s="3"/>
      <c r="K11" s="3"/>
      <c r="L11" s="3"/>
      <c r="M11" s="5">
        <f t="shared" si="0"/>
        <v>2000000</v>
      </c>
    </row>
    <row r="12" spans="2:13" x14ac:dyDescent="0.25">
      <c r="B12" s="2" t="s">
        <v>4</v>
      </c>
      <c r="C12" s="3"/>
      <c r="D12" s="3">
        <v>80000</v>
      </c>
      <c r="E12" s="3">
        <v>80000</v>
      </c>
      <c r="F12" s="3"/>
      <c r="G12" s="3"/>
      <c r="H12" s="3"/>
      <c r="I12" s="3"/>
      <c r="J12" s="3"/>
      <c r="K12" s="3"/>
      <c r="L12" s="3"/>
      <c r="M12" s="5">
        <f t="shared" si="0"/>
        <v>160000</v>
      </c>
    </row>
    <row r="13" spans="2:13" x14ac:dyDescent="0.25">
      <c r="B13" s="11" t="s">
        <v>7</v>
      </c>
      <c r="C13" s="3">
        <f>SUM(C6:C12)</f>
        <v>100000</v>
      </c>
      <c r="D13" s="3">
        <f t="shared" ref="D13:M13" si="2">SUM(D6:D12)</f>
        <v>2180000</v>
      </c>
      <c r="E13" s="3">
        <f t="shared" si="2"/>
        <v>2180000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4460000</v>
      </c>
    </row>
    <row r="14" spans="2:13" x14ac:dyDescent="0.25">
      <c r="B14" s="12"/>
      <c r="C14" s="14">
        <f>SUM(C13:G13)</f>
        <v>4460000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>
        <v>100000</v>
      </c>
      <c r="D17" s="3">
        <v>1000000</v>
      </c>
      <c r="E17" s="3">
        <v>800000</v>
      </c>
      <c r="F17" s="3"/>
      <c r="G17" s="3"/>
      <c r="H17" s="3"/>
      <c r="I17" s="3"/>
      <c r="J17" s="3"/>
      <c r="K17" s="3"/>
      <c r="L17" s="3"/>
      <c r="M17" s="5">
        <f t="shared" ref="M17:M22" si="3">SUM(C17:L17)</f>
        <v>1900000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>
        <f>D13-D17</f>
        <v>1180000</v>
      </c>
      <c r="E22" s="9">
        <f>E13-E17</f>
        <v>1380000</v>
      </c>
      <c r="F22" s="9"/>
      <c r="G22" s="9"/>
      <c r="H22" s="9"/>
      <c r="I22" s="9"/>
      <c r="J22" s="9"/>
      <c r="K22" s="9"/>
      <c r="L22" s="9"/>
      <c r="M22" s="9">
        <f t="shared" si="3"/>
        <v>2560000</v>
      </c>
    </row>
    <row r="23" spans="2:13" x14ac:dyDescent="0.25">
      <c r="B23" s="11" t="s">
        <v>15</v>
      </c>
      <c r="C23" s="3">
        <f>SUM(C16:C22)</f>
        <v>100000</v>
      </c>
      <c r="D23" s="3">
        <f t="shared" ref="D23" si="4">SUM(D16:D22)</f>
        <v>2180000</v>
      </c>
      <c r="E23" s="3">
        <f t="shared" ref="E23" si="5">SUM(E16:E22)</f>
        <v>2180000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4460000</v>
      </c>
    </row>
    <row r="24" spans="2:13" x14ac:dyDescent="0.25">
      <c r="B24" s="12"/>
      <c r="C24" s="14">
        <f>SUM(C23:G23)</f>
        <v>4460000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E33" sqref="E33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9" t="s">
        <v>8</v>
      </c>
      <c r="C4" s="20" t="s">
        <v>5</v>
      </c>
    </row>
    <row r="5" spans="2:3" x14ac:dyDescent="0.25">
      <c r="B5" s="19"/>
      <c r="C5" s="21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>
        <v>300000</v>
      </c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>
        <v>4000000</v>
      </c>
    </row>
    <row r="11" spans="2:3" x14ac:dyDescent="0.25">
      <c r="B11" s="2" t="s">
        <v>4</v>
      </c>
      <c r="C11" s="5">
        <v>160000</v>
      </c>
    </row>
    <row r="12" spans="2:3" x14ac:dyDescent="0.25">
      <c r="B12" s="11" t="s">
        <v>7</v>
      </c>
      <c r="C12" s="13">
        <f>SUM(C6:C11)</f>
        <v>4460000</v>
      </c>
    </row>
    <row r="13" spans="2:3" x14ac:dyDescent="0.25">
      <c r="B13" s="12"/>
      <c r="C13" s="13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>
        <v>1900000</v>
      </c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>
        <v>2560000</v>
      </c>
    </row>
    <row r="22" spans="2:3" x14ac:dyDescent="0.25">
      <c r="B22" s="11" t="s">
        <v>15</v>
      </c>
      <c r="C22" s="13">
        <f t="shared" ref="C22" si="0">SUM(C15:C21)</f>
        <v>4460000</v>
      </c>
    </row>
    <row r="23" spans="2:3" x14ac:dyDescent="0.25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G26" sqref="G2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25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 t="s">
        <v>22</v>
      </c>
      <c r="C7" s="3">
        <v>50000</v>
      </c>
      <c r="D7" s="3">
        <v>50000</v>
      </c>
      <c r="E7" s="3">
        <v>50000</v>
      </c>
      <c r="F7" s="3">
        <v>50000</v>
      </c>
      <c r="G7" s="3">
        <v>50000</v>
      </c>
      <c r="H7" s="5">
        <f t="shared" si="1"/>
        <v>250000</v>
      </c>
    </row>
    <row r="8" spans="2:8" x14ac:dyDescent="0.25">
      <c r="B8" s="2" t="s">
        <v>23</v>
      </c>
      <c r="C8" s="3">
        <v>50000</v>
      </c>
      <c r="D8" s="3">
        <v>50000</v>
      </c>
      <c r="E8" s="3">
        <v>50000</v>
      </c>
      <c r="F8" s="3">
        <v>50000</v>
      </c>
      <c r="G8" s="3">
        <v>50000</v>
      </c>
      <c r="H8" s="5">
        <f t="shared" si="1"/>
        <v>250000</v>
      </c>
    </row>
    <row r="9" spans="2:8" x14ac:dyDescent="0.25">
      <c r="B9" s="2" t="s">
        <v>24</v>
      </c>
      <c r="C9" s="3">
        <v>15000</v>
      </c>
      <c r="D9" s="3">
        <v>15000</v>
      </c>
      <c r="E9" s="3">
        <v>15000</v>
      </c>
      <c r="F9" s="3">
        <v>15000</v>
      </c>
      <c r="G9" s="3">
        <v>15000</v>
      </c>
      <c r="H9" s="5">
        <f t="shared" si="1"/>
        <v>75000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1" t="s">
        <v>7</v>
      </c>
      <c r="C13" s="3">
        <f>SUM(C6:C12)</f>
        <v>115000</v>
      </c>
      <c r="D13" s="3">
        <f t="shared" ref="D13:H13" si="2">SUM(D6:D12)</f>
        <v>115000</v>
      </c>
      <c r="E13" s="3">
        <f t="shared" si="2"/>
        <v>115000</v>
      </c>
      <c r="F13" s="3">
        <f t="shared" si="2"/>
        <v>115000</v>
      </c>
      <c r="G13" s="3">
        <f t="shared" si="2"/>
        <v>115000</v>
      </c>
      <c r="H13" s="13">
        <f t="shared" si="2"/>
        <v>575000</v>
      </c>
    </row>
    <row r="14" spans="2:8" x14ac:dyDescent="0.25">
      <c r="B14" s="12"/>
      <c r="C14" s="14">
        <f>SUM(C13:G13)</f>
        <v>575000</v>
      </c>
      <c r="D14" s="15"/>
      <c r="E14" s="15"/>
      <c r="F14" s="15"/>
      <c r="G14" s="15"/>
      <c r="H14" s="13"/>
    </row>
    <row r="15" spans="2:8" ht="15" customHeight="1" x14ac:dyDescent="0.25">
      <c r="B15" s="6" t="s">
        <v>20</v>
      </c>
      <c r="C15" s="16"/>
      <c r="D15" s="17"/>
      <c r="E15" s="17"/>
      <c r="F15" s="17"/>
      <c r="G15" s="17"/>
      <c r="H15" s="18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>
        <v>57500</v>
      </c>
      <c r="D22" s="9">
        <v>57500</v>
      </c>
      <c r="E22" s="9">
        <v>57500</v>
      </c>
      <c r="F22" s="9">
        <v>57500</v>
      </c>
      <c r="G22" s="9">
        <v>57500</v>
      </c>
      <c r="H22" s="9">
        <f>SUM(C22:G22)</f>
        <v>287500</v>
      </c>
    </row>
    <row r="23" spans="2:8" x14ac:dyDescent="0.25">
      <c r="B23" s="11" t="s">
        <v>21</v>
      </c>
      <c r="C23" s="3">
        <f>SUM(C16:C22)</f>
        <v>57500</v>
      </c>
      <c r="D23" s="3">
        <f t="shared" ref="D23:H23" si="3">SUM(D16:D22)</f>
        <v>57500</v>
      </c>
      <c r="E23" s="3">
        <f t="shared" si="3"/>
        <v>57500</v>
      </c>
      <c r="F23" s="3">
        <f t="shared" si="3"/>
        <v>57500</v>
      </c>
      <c r="G23" s="3">
        <f t="shared" si="3"/>
        <v>57500</v>
      </c>
      <c r="H23" s="13">
        <f t="shared" si="3"/>
        <v>287500</v>
      </c>
    </row>
    <row r="24" spans="2:8" x14ac:dyDescent="0.25">
      <c r="B24" s="12"/>
      <c r="C24" s="14">
        <f>SUM(C23:G23)</f>
        <v>287500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Irshad, Maria - ARA</cp:lastModifiedBy>
  <dcterms:created xsi:type="dcterms:W3CDTF">2014-09-17T12:05:47Z</dcterms:created>
  <dcterms:modified xsi:type="dcterms:W3CDTF">2015-01-12T20:26:48Z</dcterms:modified>
</cp:coreProperties>
</file>