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8755" windowHeight="12330"/>
  </bookViews>
  <sheets>
    <sheet name="Project Budget - Major Invest" sheetId="2" r:id="rId1"/>
    <sheet name="Project Budget - Other Invest" sheetId="3" r:id="rId2"/>
    <sheet name="Operating|Maintenance Budget" sheetId="5" r:id="rId3"/>
  </sheets>
  <calcPr calcId="145621"/>
</workbook>
</file>

<file path=xl/calcChain.xml><?xml version="1.0" encoding="utf-8"?>
<calcChain xmlns="http://schemas.openxmlformats.org/spreadsheetml/2006/main">
  <c r="E22" i="2" l="1"/>
  <c r="D22" i="2"/>
  <c r="D5" i="5" l="1"/>
  <c r="E5" i="5" s="1"/>
  <c r="F5" i="5" s="1"/>
  <c r="G5" i="5" s="1"/>
  <c r="G23" i="5"/>
  <c r="F23" i="5"/>
  <c r="E23" i="5"/>
  <c r="D23" i="5"/>
  <c r="C23" i="5"/>
  <c r="H22" i="5"/>
  <c r="H20" i="5"/>
  <c r="H19" i="5"/>
  <c r="H18" i="5"/>
  <c r="H17" i="5"/>
  <c r="H16" i="5"/>
  <c r="G13" i="5"/>
  <c r="F13" i="5"/>
  <c r="E13" i="5"/>
  <c r="D13" i="5"/>
  <c r="C13" i="5"/>
  <c r="H12" i="5"/>
  <c r="H11" i="5"/>
  <c r="H10" i="5"/>
  <c r="H9" i="5"/>
  <c r="H8" i="5"/>
  <c r="H7" i="5"/>
  <c r="H6" i="5"/>
  <c r="C22" i="3"/>
  <c r="C12" i="3"/>
  <c r="M22" i="2"/>
  <c r="M10" i="2"/>
  <c r="L23" i="2"/>
  <c r="K23" i="2"/>
  <c r="J23" i="2"/>
  <c r="I23" i="2"/>
  <c r="H23" i="2"/>
  <c r="G23" i="2"/>
  <c r="E23" i="2"/>
  <c r="D23" i="2"/>
  <c r="C23" i="2"/>
  <c r="M20" i="2"/>
  <c r="M19" i="2"/>
  <c r="M18" i="2"/>
  <c r="M17" i="2"/>
  <c r="M16" i="2"/>
  <c r="M7" i="2"/>
  <c r="M8" i="2"/>
  <c r="M9" i="2"/>
  <c r="M11" i="2"/>
  <c r="M12" i="2"/>
  <c r="M6" i="2"/>
  <c r="D13" i="2"/>
  <c r="E13" i="2"/>
  <c r="F13" i="2"/>
  <c r="G13" i="2"/>
  <c r="H13" i="2"/>
  <c r="I13" i="2"/>
  <c r="J13" i="2"/>
  <c r="K13" i="2"/>
  <c r="L13" i="2"/>
  <c r="C13" i="2"/>
  <c r="H13" i="5" l="1"/>
  <c r="C14" i="5"/>
  <c r="C24" i="5"/>
  <c r="H23" i="5"/>
  <c r="H24" i="2"/>
  <c r="F23" i="2"/>
  <c r="C24" i="2" s="1"/>
  <c r="C14" i="2"/>
  <c r="H14" i="2"/>
  <c r="M23" i="2"/>
  <c r="M13" i="2"/>
</calcChain>
</file>

<file path=xl/sharedStrings.xml><?xml version="1.0" encoding="utf-8"?>
<sst xmlns="http://schemas.openxmlformats.org/spreadsheetml/2006/main" count="46" uniqueCount="25">
  <si>
    <t>Planning/Environmental</t>
  </si>
  <si>
    <t>Design</t>
  </si>
  <si>
    <t>Property/ROW Acquisition</t>
  </si>
  <si>
    <t>Utility Relocation</t>
  </si>
  <si>
    <t>Other</t>
  </si>
  <si>
    <t>Project Total</t>
  </si>
  <si>
    <t>Fiscal Year (Sept 1 - Aug 31)</t>
  </si>
  <si>
    <t>Total Expenditures</t>
  </si>
  <si>
    <t>Project Expenditures ('000s)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</si>
  <si>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</si>
  <si>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</si>
  <si>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</si>
  <si>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</si>
  <si>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</si>
  <si>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</si>
  <si>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</si>
  <si>
    <t>Construction Phase 2</t>
  </si>
  <si>
    <t>Construction</t>
  </si>
  <si>
    <t>Construction Phase 1</t>
  </si>
  <si>
    <t>Operating/Maintenance
Expenditures ('000s)</t>
  </si>
  <si>
    <t>Revenues ('000s)</t>
  </si>
  <si>
    <t>Total Revenues</t>
  </si>
  <si>
    <t>Licensing</t>
  </si>
  <si>
    <t>Maintenance</t>
  </si>
  <si>
    <t>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</si>
</sst>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;&quot;---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/>
    <xf numFmtId="0" fontId="0" fillId="2" borderId="1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57978</xdr:colOff>
      <xdr:row>0</xdr:row>
      <xdr:rowOff>41413</xdr:rowOff>
    </xdr:from>
    <xdr:to>
      <xdr:col>3</xdr:col>
      <xdr:colOff>273327</xdr:colOff>
      <xdr:row>2</xdr:row>
      <xdr:rowOff>173935</xdr:rowOff>
    </xdr:to>
    <xdr:sp macro="" textlink="">
      <xdr:nvSpPr>
        <xdr:cNvPr id="2" name="Rectangular Callout 1"/>
        <xdr:cNvSpPr/>
      </xdr:nvSpPr>
      <xdr:spPr>
        <a:xfrm>
          <a:off x="2774674" y="41413"/>
          <a:ext cx="894523" cy="513522"/>
        </a:xfrm>
        <a:prstGeom prst="wedgeRectCallout">
          <a:avLst>
            <a:gd name="adj1" fmla="val -26389"/>
            <a:gd name="adj2" fmla="val 83468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1st</a:t>
          </a:r>
          <a:r>
            <a:rPr lang="en-US" sz="1100" baseline="0"/>
            <a:t> Year of Operations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24"/>
  <sheetViews>
    <sheetView tabSelected="1" zoomScale="115" zoomScaleNormal="115" workbookViewId="0">
      <selection activeCell="F30" sqref="F30"/>
    </sheetView>
  </sheetViews>
  <sheetFormatPr defaultRowHeight="15" x14ac:dyDescent="0.25"/>
  <cols>
    <col min="2" max="2" width="31.5703125" customWidth="1"/>
    <col min="3" max="3" width="10.140625" bestFit="1" customWidth="1"/>
    <col min="4" max="4" width="10.7109375" customWidth="1"/>
    <col min="5" max="5" width="11" customWidth="1"/>
    <col min="6" max="12" width="9.28515625" bestFit="1" customWidth="1"/>
    <col min="13" max="13" width="11.140625" style="1" customWidth="1"/>
  </cols>
  <sheetData>
    <row r="4" spans="2:13" x14ac:dyDescent="0.25">
      <c r="B4" s="19" t="s">
        <v>8</v>
      </c>
      <c r="C4" s="19" t="s">
        <v>6</v>
      </c>
      <c r="D4" s="19"/>
      <c r="E4" s="19"/>
      <c r="F4" s="19"/>
      <c r="G4" s="19"/>
      <c r="H4" s="19"/>
      <c r="I4" s="19"/>
      <c r="J4" s="19"/>
      <c r="K4" s="19"/>
      <c r="L4" s="19"/>
      <c r="M4" s="20" t="s">
        <v>5</v>
      </c>
    </row>
    <row r="5" spans="2:13" x14ac:dyDescent="0.25">
      <c r="B5" s="19"/>
      <c r="C5" s="4">
        <v>2015</v>
      </c>
      <c r="D5" s="4">
        <v>2016</v>
      </c>
      <c r="E5" s="4">
        <v>2017</v>
      </c>
      <c r="F5" s="4">
        <v>2018</v>
      </c>
      <c r="G5" s="4">
        <v>2019</v>
      </c>
      <c r="H5" s="4">
        <v>2020</v>
      </c>
      <c r="I5" s="4">
        <v>2021</v>
      </c>
      <c r="J5" s="4">
        <v>2022</v>
      </c>
      <c r="K5" s="4">
        <v>2023</v>
      </c>
      <c r="L5" s="4">
        <v>2024</v>
      </c>
      <c r="M5" s="21"/>
    </row>
    <row r="6" spans="2:13" x14ac:dyDescent="0.25">
      <c r="B6" s="2" t="s">
        <v>0</v>
      </c>
      <c r="C6" s="3"/>
      <c r="D6" s="3"/>
      <c r="E6" s="3"/>
      <c r="F6" s="3"/>
      <c r="G6" s="3"/>
      <c r="H6" s="3"/>
      <c r="I6" s="3"/>
      <c r="J6" s="3"/>
      <c r="K6" s="3"/>
      <c r="L6" s="3"/>
      <c r="M6" s="5">
        <f>SUM(C6:L6)</f>
        <v>0</v>
      </c>
    </row>
    <row r="7" spans="2:13" x14ac:dyDescent="0.25">
      <c r="B7" s="2" t="s">
        <v>1</v>
      </c>
      <c r="C7" s="3">
        <v>100000</v>
      </c>
      <c r="D7" s="3">
        <v>100000</v>
      </c>
      <c r="E7" s="3">
        <v>100000</v>
      </c>
      <c r="F7" s="3"/>
      <c r="G7" s="3"/>
      <c r="H7" s="3"/>
      <c r="I7" s="3"/>
      <c r="J7" s="3"/>
      <c r="K7" s="3"/>
      <c r="L7" s="3"/>
      <c r="M7" s="5">
        <f t="shared" ref="M7:M12" si="0">SUM(C7:L7)</f>
        <v>300000</v>
      </c>
    </row>
    <row r="8" spans="2:13" x14ac:dyDescent="0.25">
      <c r="B8" s="2" t="s">
        <v>2</v>
      </c>
      <c r="C8" s="3"/>
      <c r="D8" s="3"/>
      <c r="E8" s="3"/>
      <c r="F8" s="3"/>
      <c r="G8" s="3"/>
      <c r="H8" s="3"/>
      <c r="I8" s="3"/>
      <c r="J8" s="3"/>
      <c r="K8" s="3"/>
      <c r="L8" s="3"/>
      <c r="M8" s="5">
        <f t="shared" si="0"/>
        <v>0</v>
      </c>
    </row>
    <row r="9" spans="2:13" x14ac:dyDescent="0.25">
      <c r="B9" s="2" t="s">
        <v>3</v>
      </c>
      <c r="C9" s="3"/>
      <c r="D9" s="3"/>
      <c r="E9" s="3"/>
      <c r="F9" s="3"/>
      <c r="G9" s="3"/>
      <c r="H9" s="3"/>
      <c r="I9" s="3"/>
      <c r="J9" s="3"/>
      <c r="K9" s="3"/>
      <c r="L9" s="3"/>
      <c r="M9" s="5">
        <f t="shared" si="0"/>
        <v>0</v>
      </c>
    </row>
    <row r="10" spans="2:13" x14ac:dyDescent="0.25">
      <c r="B10" s="2" t="s">
        <v>18</v>
      </c>
      <c r="C10" s="3"/>
      <c r="D10" s="3">
        <v>2000000</v>
      </c>
      <c r="E10" s="3"/>
      <c r="F10" s="3"/>
      <c r="G10" s="3"/>
      <c r="H10" s="3"/>
      <c r="I10" s="3"/>
      <c r="J10" s="3"/>
      <c r="K10" s="3"/>
      <c r="L10" s="3"/>
      <c r="M10" s="5">
        <f t="shared" ref="M10" si="1">SUM(C10:L10)</f>
        <v>2000000</v>
      </c>
    </row>
    <row r="11" spans="2:13" x14ac:dyDescent="0.25">
      <c r="B11" s="2" t="s">
        <v>16</v>
      </c>
      <c r="C11" s="3"/>
      <c r="D11" s="3"/>
      <c r="E11" s="3">
        <v>2000000</v>
      </c>
      <c r="F11" s="3"/>
      <c r="G11" s="3"/>
      <c r="H11" s="3"/>
      <c r="I11" s="3"/>
      <c r="J11" s="3"/>
      <c r="K11" s="3"/>
      <c r="L11" s="3"/>
      <c r="M11" s="5">
        <f t="shared" si="0"/>
        <v>2000000</v>
      </c>
    </row>
    <row r="12" spans="2:13" x14ac:dyDescent="0.25">
      <c r="B12" s="2" t="s">
        <v>4</v>
      </c>
      <c r="C12" s="3"/>
      <c r="D12" s="3">
        <v>80000</v>
      </c>
      <c r="E12" s="3">
        <v>80000</v>
      </c>
      <c r="F12" s="3"/>
      <c r="G12" s="3"/>
      <c r="H12" s="3"/>
      <c r="I12" s="3"/>
      <c r="J12" s="3"/>
      <c r="K12" s="3"/>
      <c r="L12" s="3"/>
      <c r="M12" s="5">
        <f t="shared" si="0"/>
        <v>160000</v>
      </c>
    </row>
    <row r="13" spans="2:13" x14ac:dyDescent="0.25">
      <c r="B13" s="11" t="s">
        <v>7</v>
      </c>
      <c r="C13" s="3">
        <f>SUM(C6:C12)</f>
        <v>100000</v>
      </c>
      <c r="D13" s="3">
        <f t="shared" ref="D13:M13" si="2">SUM(D6:D12)</f>
        <v>2180000</v>
      </c>
      <c r="E13" s="3">
        <f t="shared" si="2"/>
        <v>2180000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  <c r="J13" s="3">
        <f t="shared" si="2"/>
        <v>0</v>
      </c>
      <c r="K13" s="3">
        <f t="shared" si="2"/>
        <v>0</v>
      </c>
      <c r="L13" s="3">
        <f t="shared" si="2"/>
        <v>0</v>
      </c>
      <c r="M13" s="13">
        <f t="shared" si="2"/>
        <v>4460000</v>
      </c>
    </row>
    <row r="14" spans="2:13" x14ac:dyDescent="0.25">
      <c r="B14" s="12"/>
      <c r="C14" s="14">
        <f>SUM(C13:G13)</f>
        <v>4460000</v>
      </c>
      <c r="D14" s="15"/>
      <c r="E14" s="15"/>
      <c r="F14" s="15"/>
      <c r="G14" s="15"/>
      <c r="H14" s="14">
        <f>SUM(H13:L13)</f>
        <v>0</v>
      </c>
      <c r="I14" s="15"/>
      <c r="J14" s="15"/>
      <c r="K14" s="15"/>
      <c r="L14" s="15"/>
      <c r="M14" s="13"/>
    </row>
    <row r="15" spans="2:13" ht="15" customHeight="1" x14ac:dyDescent="0.25">
      <c r="B15" s="6" t="s">
        <v>9</v>
      </c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8"/>
    </row>
    <row r="16" spans="2:13" x14ac:dyDescent="0.25">
      <c r="B16" s="2" t="s">
        <v>10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5">
        <f>SUM(C16:L16)</f>
        <v>0</v>
      </c>
    </row>
    <row r="17" spans="2:13" x14ac:dyDescent="0.25">
      <c r="B17" s="2" t="s">
        <v>11</v>
      </c>
      <c r="C17" s="3">
        <v>100000</v>
      </c>
      <c r="D17" s="3">
        <v>1000000</v>
      </c>
      <c r="E17" s="3">
        <v>800000</v>
      </c>
      <c r="F17" s="3"/>
      <c r="G17" s="3"/>
      <c r="H17" s="3"/>
      <c r="I17" s="3"/>
      <c r="J17" s="3"/>
      <c r="K17" s="3"/>
      <c r="L17" s="3"/>
      <c r="M17" s="5">
        <f t="shared" ref="M17:M22" si="3">SUM(C17:L17)</f>
        <v>1900000</v>
      </c>
    </row>
    <row r="18" spans="2:13" x14ac:dyDescent="0.25">
      <c r="B18" s="2" t="s">
        <v>12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5">
        <f t="shared" si="3"/>
        <v>0</v>
      </c>
    </row>
    <row r="19" spans="2:13" x14ac:dyDescent="0.25">
      <c r="B19" s="2" t="s">
        <v>13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5">
        <f t="shared" si="3"/>
        <v>0</v>
      </c>
    </row>
    <row r="20" spans="2:13" x14ac:dyDescent="0.25">
      <c r="B20" s="2" t="s">
        <v>4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5">
        <f t="shared" si="3"/>
        <v>0</v>
      </c>
    </row>
    <row r="21" spans="2:13" x14ac:dyDescent="0.25"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5"/>
    </row>
    <row r="22" spans="2:13" x14ac:dyDescent="0.25">
      <c r="B22" s="8" t="s">
        <v>14</v>
      </c>
      <c r="C22" s="9"/>
      <c r="D22" s="9">
        <f>D13-D17</f>
        <v>1180000</v>
      </c>
      <c r="E22" s="9">
        <f>E13-E17</f>
        <v>1380000</v>
      </c>
      <c r="F22" s="9"/>
      <c r="G22" s="9"/>
      <c r="H22" s="9"/>
      <c r="I22" s="9"/>
      <c r="J22" s="9"/>
      <c r="K22" s="9"/>
      <c r="L22" s="9"/>
      <c r="M22" s="9">
        <f t="shared" si="3"/>
        <v>2560000</v>
      </c>
    </row>
    <row r="23" spans="2:13" x14ac:dyDescent="0.25">
      <c r="B23" s="11" t="s">
        <v>15</v>
      </c>
      <c r="C23" s="3">
        <f>SUM(C16:C22)</f>
        <v>100000</v>
      </c>
      <c r="D23" s="3">
        <f t="shared" ref="D23" si="4">SUM(D16:D22)</f>
        <v>2180000</v>
      </c>
      <c r="E23" s="3">
        <f t="shared" ref="E23" si="5">SUM(E16:E22)</f>
        <v>2180000</v>
      </c>
      <c r="F23" s="3">
        <f t="shared" ref="F23" si="6">SUM(F16:F22)</f>
        <v>0</v>
      </c>
      <c r="G23" s="3">
        <f t="shared" ref="G23" si="7">SUM(G16:G22)</f>
        <v>0</v>
      </c>
      <c r="H23" s="3">
        <f t="shared" ref="H23" si="8">SUM(H16:H22)</f>
        <v>0</v>
      </c>
      <c r="I23" s="3">
        <f t="shared" ref="I23" si="9">SUM(I16:I22)</f>
        <v>0</v>
      </c>
      <c r="J23" s="3">
        <f t="shared" ref="J23" si="10">SUM(J16:J22)</f>
        <v>0</v>
      </c>
      <c r="K23" s="3">
        <f t="shared" ref="K23" si="11">SUM(K16:K22)</f>
        <v>0</v>
      </c>
      <c r="L23" s="3">
        <f t="shared" ref="L23" si="12">SUM(L16:L22)</f>
        <v>0</v>
      </c>
      <c r="M23" s="13">
        <f t="shared" ref="M23" si="13">SUM(M16:M22)</f>
        <v>4460000</v>
      </c>
    </row>
    <row r="24" spans="2:13" x14ac:dyDescent="0.25">
      <c r="B24" s="12"/>
      <c r="C24" s="14">
        <f>SUM(C23:G23)</f>
        <v>4460000</v>
      </c>
      <c r="D24" s="15"/>
      <c r="E24" s="15"/>
      <c r="F24" s="15"/>
      <c r="G24" s="15"/>
      <c r="H24" s="14">
        <f>SUM(H23:L23)</f>
        <v>0</v>
      </c>
      <c r="I24" s="15"/>
      <c r="J24" s="15"/>
      <c r="K24" s="15"/>
      <c r="L24" s="15"/>
      <c r="M24" s="13"/>
    </row>
  </sheetData>
  <mergeCells count="12">
    <mergeCell ref="B4:B5"/>
    <mergeCell ref="M4:M5"/>
    <mergeCell ref="C4:L4"/>
    <mergeCell ref="H14:L14"/>
    <mergeCell ref="C14:G14"/>
    <mergeCell ref="M13:M14"/>
    <mergeCell ref="B13:B14"/>
    <mergeCell ref="B23:B24"/>
    <mergeCell ref="M23:M24"/>
    <mergeCell ref="C24:G24"/>
    <mergeCell ref="H24:L24"/>
    <mergeCell ref="C15:M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23"/>
  <sheetViews>
    <sheetView zoomScale="115" zoomScaleNormal="115" workbookViewId="0">
      <selection activeCell="E33" sqref="E33"/>
    </sheetView>
  </sheetViews>
  <sheetFormatPr defaultRowHeight="15" x14ac:dyDescent="0.25"/>
  <cols>
    <col min="2" max="2" width="31.5703125" customWidth="1"/>
    <col min="3" max="3" width="11.140625" style="1" customWidth="1"/>
  </cols>
  <sheetData>
    <row r="4" spans="2:3" ht="15" customHeight="1" x14ac:dyDescent="0.25">
      <c r="B4" s="19" t="s">
        <v>8</v>
      </c>
      <c r="C4" s="20" t="s">
        <v>5</v>
      </c>
    </row>
    <row r="5" spans="2:3" x14ac:dyDescent="0.25">
      <c r="B5" s="19"/>
      <c r="C5" s="21"/>
    </row>
    <row r="6" spans="2:3" x14ac:dyDescent="0.25">
      <c r="B6" s="2" t="s">
        <v>0</v>
      </c>
      <c r="C6" s="5"/>
    </row>
    <row r="7" spans="2:3" x14ac:dyDescent="0.25">
      <c r="B7" s="2" t="s">
        <v>1</v>
      </c>
      <c r="C7" s="5">
        <v>300000</v>
      </c>
    </row>
    <row r="8" spans="2:3" x14ac:dyDescent="0.25">
      <c r="B8" s="2" t="s">
        <v>2</v>
      </c>
      <c r="C8" s="5"/>
    </row>
    <row r="9" spans="2:3" x14ac:dyDescent="0.25">
      <c r="B9" s="2" t="s">
        <v>3</v>
      </c>
      <c r="C9" s="5"/>
    </row>
    <row r="10" spans="2:3" x14ac:dyDescent="0.25">
      <c r="B10" s="2" t="s">
        <v>17</v>
      </c>
      <c r="C10" s="5">
        <v>4000000</v>
      </c>
    </row>
    <row r="11" spans="2:3" x14ac:dyDescent="0.25">
      <c r="B11" s="2" t="s">
        <v>4</v>
      </c>
      <c r="C11" s="5">
        <v>160000</v>
      </c>
    </row>
    <row r="12" spans="2:3" x14ac:dyDescent="0.25">
      <c r="B12" s="11" t="s">
        <v>7</v>
      </c>
      <c r="C12" s="13">
        <f>SUM(C6:C11)</f>
        <v>4460000</v>
      </c>
    </row>
    <row r="13" spans="2:3" x14ac:dyDescent="0.25">
      <c r="B13" s="12"/>
      <c r="C13" s="13"/>
    </row>
    <row r="14" spans="2:3" ht="15" customHeight="1" x14ac:dyDescent="0.25">
      <c r="B14" s="6" t="s">
        <v>9</v>
      </c>
      <c r="C14" s="7"/>
    </row>
    <row r="15" spans="2:3" x14ac:dyDescent="0.25">
      <c r="B15" s="2" t="s">
        <v>10</v>
      </c>
      <c r="C15" s="5"/>
    </row>
    <row r="16" spans="2:3" x14ac:dyDescent="0.25">
      <c r="B16" s="2" t="s">
        <v>11</v>
      </c>
      <c r="C16" s="5">
        <v>1900000</v>
      </c>
    </row>
    <row r="17" spans="2:3" x14ac:dyDescent="0.25">
      <c r="B17" s="2" t="s">
        <v>12</v>
      </c>
      <c r="C17" s="5"/>
    </row>
    <row r="18" spans="2:3" x14ac:dyDescent="0.25">
      <c r="B18" s="2" t="s">
        <v>13</v>
      </c>
      <c r="C18" s="5"/>
    </row>
    <row r="19" spans="2:3" x14ac:dyDescent="0.25">
      <c r="B19" s="2" t="s">
        <v>4</v>
      </c>
      <c r="C19" s="5"/>
    </row>
    <row r="20" spans="2:3" x14ac:dyDescent="0.25">
      <c r="B20" s="2"/>
      <c r="C20" s="5"/>
    </row>
    <row r="21" spans="2:3" x14ac:dyDescent="0.25">
      <c r="B21" s="8" t="s">
        <v>14</v>
      </c>
      <c r="C21" s="9">
        <v>2560000</v>
      </c>
    </row>
    <row r="22" spans="2:3" x14ac:dyDescent="0.25">
      <c r="B22" s="11" t="s">
        <v>15</v>
      </c>
      <c r="C22" s="13">
        <f t="shared" ref="C22" si="0">SUM(C15:C21)</f>
        <v>4460000</v>
      </c>
    </row>
    <row r="23" spans="2:3" x14ac:dyDescent="0.25">
      <c r="B23" s="12"/>
      <c r="C23" s="13"/>
    </row>
  </sheetData>
  <mergeCells count="6">
    <mergeCell ref="B22:B23"/>
    <mergeCell ref="C22:C23"/>
    <mergeCell ref="B4:B5"/>
    <mergeCell ref="C4:C5"/>
    <mergeCell ref="B12:B13"/>
    <mergeCell ref="C12:C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4"/>
  <sheetViews>
    <sheetView zoomScale="115" zoomScaleNormal="115" workbookViewId="0">
      <selection activeCell="G26" sqref="G26"/>
    </sheetView>
  </sheetViews>
  <sheetFormatPr defaultRowHeight="15" x14ac:dyDescent="0.25"/>
  <cols>
    <col min="2" max="2" width="31.5703125" customWidth="1"/>
    <col min="3" max="3" width="10.140625" bestFit="1" customWidth="1"/>
    <col min="4" max="7" width="9.28515625" bestFit="1" customWidth="1"/>
    <col min="8" max="8" width="11.140625" style="1" customWidth="1"/>
  </cols>
  <sheetData>
    <row r="4" spans="2:8" x14ac:dyDescent="0.25">
      <c r="B4" s="19" t="s">
        <v>19</v>
      </c>
      <c r="C4" s="19" t="s">
        <v>6</v>
      </c>
      <c r="D4" s="19"/>
      <c r="E4" s="19"/>
      <c r="F4" s="19"/>
      <c r="G4" s="19"/>
      <c r="H4" s="20" t="s">
        <v>5</v>
      </c>
    </row>
    <row r="5" spans="2:8" x14ac:dyDescent="0.25">
      <c r="B5" s="19"/>
      <c r="C5" s="10">
        <v>2018</v>
      </c>
      <c r="D5" s="4">
        <f>C5+1</f>
        <v>2019</v>
      </c>
      <c r="E5" s="4">
        <f t="shared" ref="E5:G5" si="0">D5+1</f>
        <v>2020</v>
      </c>
      <c r="F5" s="4">
        <f t="shared" si="0"/>
        <v>2021</v>
      </c>
      <c r="G5" s="4">
        <f t="shared" si="0"/>
        <v>2022</v>
      </c>
      <c r="H5" s="21"/>
    </row>
    <row r="6" spans="2:8" x14ac:dyDescent="0.25">
      <c r="B6" s="2"/>
      <c r="C6" s="3"/>
      <c r="D6" s="3"/>
      <c r="E6" s="3"/>
      <c r="F6" s="3"/>
      <c r="G6" s="3"/>
      <c r="H6" s="5">
        <f t="shared" ref="H6:H12" si="1">SUM(C6:G6)</f>
        <v>0</v>
      </c>
    </row>
    <row r="7" spans="2:8" x14ac:dyDescent="0.25">
      <c r="B7" s="2" t="s">
        <v>22</v>
      </c>
      <c r="C7" s="3">
        <v>50000</v>
      </c>
      <c r="D7" s="3">
        <v>50000</v>
      </c>
      <c r="E7" s="3">
        <v>50000</v>
      </c>
      <c r="F7" s="3">
        <v>50000</v>
      </c>
      <c r="G7" s="3">
        <v>50000</v>
      </c>
      <c r="H7" s="5">
        <f t="shared" si="1"/>
        <v>250000</v>
      </c>
    </row>
    <row r="8" spans="2:8" x14ac:dyDescent="0.25">
      <c r="B8" s="2" t="s">
        <v>23</v>
      </c>
      <c r="C8" s="3">
        <v>50000</v>
      </c>
      <c r="D8" s="3">
        <v>50000</v>
      </c>
      <c r="E8" s="3">
        <v>50000</v>
      </c>
      <c r="F8" s="3">
        <v>50000</v>
      </c>
      <c r="G8" s="3">
        <v>50000</v>
      </c>
      <c r="H8" s="5">
        <f t="shared" si="1"/>
        <v>250000</v>
      </c>
    </row>
    <row r="9" spans="2:8" x14ac:dyDescent="0.25">
      <c r="B9" s="2" t="s">
        <v>24</v>
      </c>
      <c r="C9" s="3">
        <v>15000</v>
      </c>
      <c r="D9" s="3">
        <v>15000</v>
      </c>
      <c r="E9" s="3">
        <v>15000</v>
      </c>
      <c r="F9" s="3">
        <v>15000</v>
      </c>
      <c r="G9" s="3">
        <v>15000</v>
      </c>
      <c r="H9" s="5">
        <f t="shared" si="1"/>
        <v>75000</v>
      </c>
    </row>
    <row r="10" spans="2:8" x14ac:dyDescent="0.25">
      <c r="B10" s="2"/>
      <c r="C10" s="3"/>
      <c r="D10" s="3"/>
      <c r="E10" s="3"/>
      <c r="F10" s="3"/>
      <c r="G10" s="3"/>
      <c r="H10" s="5">
        <f t="shared" si="1"/>
        <v>0</v>
      </c>
    </row>
    <row r="11" spans="2:8" x14ac:dyDescent="0.25">
      <c r="B11" s="2"/>
      <c r="C11" s="3"/>
      <c r="D11" s="3"/>
      <c r="E11" s="3"/>
      <c r="F11" s="3"/>
      <c r="G11" s="3"/>
      <c r="H11" s="5">
        <f t="shared" si="1"/>
        <v>0</v>
      </c>
    </row>
    <row r="12" spans="2:8" x14ac:dyDescent="0.25">
      <c r="B12" s="2"/>
      <c r="C12" s="3"/>
      <c r="D12" s="3"/>
      <c r="E12" s="3"/>
      <c r="F12" s="3"/>
      <c r="G12" s="3"/>
      <c r="H12" s="5">
        <f t="shared" si="1"/>
        <v>0</v>
      </c>
    </row>
    <row r="13" spans="2:8" x14ac:dyDescent="0.25">
      <c r="B13" s="11" t="s">
        <v>7</v>
      </c>
      <c r="C13" s="3">
        <f>SUM(C6:C12)</f>
        <v>115000</v>
      </c>
      <c r="D13" s="3">
        <f t="shared" ref="D13:H13" si="2">SUM(D6:D12)</f>
        <v>115000</v>
      </c>
      <c r="E13" s="3">
        <f t="shared" si="2"/>
        <v>115000</v>
      </c>
      <c r="F13" s="3">
        <f t="shared" si="2"/>
        <v>115000</v>
      </c>
      <c r="G13" s="3">
        <f t="shared" si="2"/>
        <v>115000</v>
      </c>
      <c r="H13" s="13">
        <f t="shared" si="2"/>
        <v>575000</v>
      </c>
    </row>
    <row r="14" spans="2:8" x14ac:dyDescent="0.25">
      <c r="B14" s="12"/>
      <c r="C14" s="14">
        <f>SUM(C13:G13)</f>
        <v>575000</v>
      </c>
      <c r="D14" s="15"/>
      <c r="E14" s="15"/>
      <c r="F14" s="15"/>
      <c r="G14" s="15"/>
      <c r="H14" s="13"/>
    </row>
    <row r="15" spans="2:8" ht="15" customHeight="1" x14ac:dyDescent="0.25">
      <c r="B15" s="6" t="s">
        <v>20</v>
      </c>
      <c r="C15" s="16"/>
      <c r="D15" s="17"/>
      <c r="E15" s="17"/>
      <c r="F15" s="17"/>
      <c r="G15" s="17"/>
      <c r="H15" s="18"/>
    </row>
    <row r="16" spans="2:8" x14ac:dyDescent="0.25">
      <c r="B16" s="2"/>
      <c r="C16" s="3"/>
      <c r="D16" s="3"/>
      <c r="E16" s="3"/>
      <c r="F16" s="3"/>
      <c r="G16" s="3"/>
      <c r="H16" s="5">
        <f>SUM(C16:G16)</f>
        <v>0</v>
      </c>
    </row>
    <row r="17" spans="2:8" x14ac:dyDescent="0.25">
      <c r="B17" s="2"/>
      <c r="C17" s="3"/>
      <c r="D17" s="3"/>
      <c r="E17" s="3"/>
      <c r="F17" s="3"/>
      <c r="G17" s="3"/>
      <c r="H17" s="5">
        <f>SUM(C17:G17)</f>
        <v>0</v>
      </c>
    </row>
    <row r="18" spans="2:8" x14ac:dyDescent="0.25">
      <c r="B18" s="2"/>
      <c r="C18" s="3"/>
      <c r="D18" s="3"/>
      <c r="E18" s="3"/>
      <c r="F18" s="3"/>
      <c r="G18" s="3"/>
      <c r="H18" s="5">
        <f>SUM(C18:G18)</f>
        <v>0</v>
      </c>
    </row>
    <row r="19" spans="2:8" x14ac:dyDescent="0.25">
      <c r="B19" s="2"/>
      <c r="C19" s="3"/>
      <c r="D19" s="3"/>
      <c r="E19" s="3"/>
      <c r="F19" s="3"/>
      <c r="G19" s="3"/>
      <c r="H19" s="5">
        <f>SUM(C19:G19)</f>
        <v>0</v>
      </c>
    </row>
    <row r="20" spans="2:8" x14ac:dyDescent="0.25">
      <c r="B20" s="2"/>
      <c r="C20" s="3"/>
      <c r="D20" s="3"/>
      <c r="E20" s="3"/>
      <c r="F20" s="3"/>
      <c r="G20" s="3"/>
      <c r="H20" s="5">
        <f>SUM(C20:G20)</f>
        <v>0</v>
      </c>
    </row>
    <row r="21" spans="2:8" x14ac:dyDescent="0.25">
      <c r="B21" s="2"/>
      <c r="C21" s="3"/>
      <c r="D21" s="3"/>
      <c r="E21" s="3"/>
      <c r="F21" s="3"/>
      <c r="G21" s="3"/>
      <c r="H21" s="5"/>
    </row>
    <row r="22" spans="2:8" x14ac:dyDescent="0.25">
      <c r="B22" s="8" t="s">
        <v>14</v>
      </c>
      <c r="C22" s="9">
        <v>57500</v>
      </c>
      <c r="D22" s="9">
        <v>57500</v>
      </c>
      <c r="E22" s="9">
        <v>57500</v>
      </c>
      <c r="F22" s="9">
        <v>57500</v>
      </c>
      <c r="G22" s="9">
        <v>57500</v>
      </c>
      <c r="H22" s="9">
        <f>SUM(C22:G22)</f>
        <v>287500</v>
      </c>
    </row>
    <row r="23" spans="2:8" x14ac:dyDescent="0.25">
      <c r="B23" s="11" t="s">
        <v>21</v>
      </c>
      <c r="C23" s="3">
        <f>SUM(C16:C22)</f>
        <v>57500</v>
      </c>
      <c r="D23" s="3">
        <f t="shared" ref="D23:H23" si="3">SUM(D16:D22)</f>
        <v>57500</v>
      </c>
      <c r="E23" s="3">
        <f t="shared" si="3"/>
        <v>57500</v>
      </c>
      <c r="F23" s="3">
        <f t="shared" si="3"/>
        <v>57500</v>
      </c>
      <c r="G23" s="3">
        <f t="shared" si="3"/>
        <v>57500</v>
      </c>
      <c r="H23" s="13">
        <f t="shared" si="3"/>
        <v>287500</v>
      </c>
    </row>
    <row r="24" spans="2:8" x14ac:dyDescent="0.25">
      <c r="B24" s="12"/>
      <c r="C24" s="14">
        <f>SUM(C23:G23)</f>
        <v>287500</v>
      </c>
      <c r="D24" s="15"/>
      <c r="E24" s="15"/>
      <c r="F24" s="15"/>
      <c r="G24" s="15"/>
      <c r="H24" s="13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Budget - Major Invest</vt:lpstr>
      <vt:lpstr>Project Budget - Other Invest</vt:lpstr>
      <vt:lpstr>Operating|Maintenance Budget</vt:lpstr>
    </vt:vector>
  </TitlesOfParts>
  <Company>Houston-Galveston Area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Irshad, Maria - ARA</cp:lastModifiedBy>
  <dcterms:created xsi:type="dcterms:W3CDTF">2014-09-17T12:05:47Z</dcterms:created>
  <dcterms:modified xsi:type="dcterms:W3CDTF">2015-01-12T20:26:48Z</dcterms:modified>
</cp:coreProperties>
</file>