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48915" windowHeight="11310"/>
  </bookViews>
  <sheets>
    <sheet name="053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E15" i="1"/>
  <c r="D15" i="1"/>
  <c r="C15" i="1"/>
  <c r="H14" i="1"/>
  <c r="M14" i="1" s="1"/>
  <c r="H13" i="1"/>
  <c r="H15" i="1" s="1"/>
  <c r="H16" i="1" s="1"/>
  <c r="G13" i="1"/>
  <c r="G15" i="1" s="1"/>
  <c r="L10" i="1"/>
  <c r="K10" i="1"/>
  <c r="H11" i="1" s="1"/>
  <c r="J10" i="1"/>
  <c r="I10" i="1"/>
  <c r="H10" i="1"/>
  <c r="G10" i="1"/>
  <c r="E10" i="1"/>
  <c r="D10" i="1"/>
  <c r="C10" i="1"/>
  <c r="M9" i="1"/>
  <c r="M8" i="1"/>
  <c r="M7" i="1"/>
  <c r="F6" i="1"/>
  <c r="F10" i="1" s="1"/>
  <c r="F13" i="1" l="1"/>
  <c r="C11" i="1"/>
  <c r="M6" i="1"/>
  <c r="M10" i="1" s="1"/>
  <c r="F15" i="1" l="1"/>
  <c r="C16" i="1" s="1"/>
  <c r="M13" i="1"/>
  <c r="M15" i="1" s="1"/>
</calcChain>
</file>

<file path=xl/sharedStrings.xml><?xml version="1.0" encoding="utf-8"?>
<sst xmlns="http://schemas.openxmlformats.org/spreadsheetml/2006/main" count="19" uniqueCount="19">
  <si>
    <t>CSJ:</t>
  </si>
  <si>
    <t>0978-02-053</t>
  </si>
  <si>
    <t>Project:</t>
  </si>
  <si>
    <t>FM 646 from FM 3436 to SH 146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</si>
  <si>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</si>
  <si>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</si>
  <si>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</si>
  <si>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</si>
  <si>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</si>
  <si>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</si>
  <si>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</si>
  <si>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</si>
  <si>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</si>
  <si>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</si>
  <si>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</si>
  <si>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</si>
  <si>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</si>
  <si>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</si>
  <si>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0978-02-053 Budget - FM646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</si>
</sst>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Fill="1" applyBorder="1" applyProtection="1">
      <protection locked="0"/>
    </xf>
    <xf numFmtId="164" fontId="2" fillId="0" borderId="1" xfId="1" applyNumberFormat="1" applyFont="1" applyFill="1" applyBorder="1" applyProtection="1"/>
    <xf numFmtId="164" fontId="1" fillId="0" borderId="1" xfId="1" applyNumberFormat="1" applyFont="1" applyFill="1" applyBorder="1"/>
    <xf numFmtId="0" fontId="2" fillId="0" borderId="2" xfId="0" applyFont="1" applyBorder="1" applyAlignment="1" applyProtection="1">
      <alignment horizontal="right" vertical="center"/>
    </xf>
    <xf numFmtId="164" fontId="0" fillId="0" borderId="1" xfId="1" applyNumberFormat="1" applyFont="1" applyFill="1" applyBorder="1" applyProtection="1"/>
    <xf numFmtId="164" fontId="2" fillId="0" borderId="1" xfId="1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Protection="1"/>
    <xf numFmtId="0" fontId="4" fillId="0" borderId="1" xfId="0" applyFont="1" applyBorder="1" applyProtection="1">
      <protection locked="0"/>
    </xf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B21" sqref="B21"/>
    </sheetView>
  </sheetViews>
  <sheetFormatPr defaultRowHeight="15" x14ac:dyDescent="0.25"/>
  <cols>
    <col min="2" max="2" width="31.5703125" customWidth="1"/>
    <col min="3" max="3" width="9.85546875" customWidth="1"/>
    <col min="4" max="5" width="9.7109375" customWidth="1"/>
    <col min="6" max="6" width="11.5703125" bestFit="1" customWidth="1"/>
    <col min="7" max="7" width="12.5703125" bestFit="1" customWidth="1"/>
    <col min="8" max="8" width="11.5703125" bestFit="1" customWidth="1"/>
    <col min="9" max="9" width="9.7109375" customWidth="1"/>
    <col min="10" max="10" width="9.85546875" customWidth="1"/>
    <col min="11" max="12" width="9.7109375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6" t="s">
        <v>4</v>
      </c>
      <c r="C4" s="6" t="s">
        <v>5</v>
      </c>
      <c r="D4" s="6"/>
      <c r="E4" s="6"/>
      <c r="F4" s="6"/>
      <c r="G4" s="6"/>
      <c r="H4" s="6"/>
      <c r="I4" s="6"/>
      <c r="J4" s="6"/>
      <c r="K4" s="6"/>
      <c r="L4" s="6"/>
      <c r="M4" s="7" t="s">
        <v>6</v>
      </c>
    </row>
    <row r="5" spans="1:13" x14ac:dyDescent="0.25">
      <c r="B5" s="6"/>
      <c r="C5" s="8">
        <v>2015</v>
      </c>
      <c r="D5" s="8">
        <v>2016</v>
      </c>
      <c r="E5" s="8">
        <v>2017</v>
      </c>
      <c r="F5" s="8">
        <v>2018</v>
      </c>
      <c r="G5" s="8">
        <v>2019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  <c r="M5" s="9"/>
    </row>
    <row r="6" spans="1:13" x14ac:dyDescent="0.25">
      <c r="B6" s="10" t="s">
        <v>7</v>
      </c>
      <c r="C6" s="11"/>
      <c r="D6" s="11"/>
      <c r="E6" s="11"/>
      <c r="F6" s="11">
        <f>0.1*H8</f>
        <v>920700</v>
      </c>
      <c r="G6" s="11"/>
      <c r="H6" s="11"/>
      <c r="I6" s="11"/>
      <c r="J6" s="11"/>
      <c r="K6" s="11"/>
      <c r="L6" s="11"/>
      <c r="M6" s="12">
        <f>SUM(C6:L6)</f>
        <v>920700</v>
      </c>
    </row>
    <row r="7" spans="1:13" x14ac:dyDescent="0.25">
      <c r="B7" s="10" t="s">
        <v>8</v>
      </c>
      <c r="C7" s="11"/>
      <c r="D7" s="11"/>
      <c r="E7" s="11"/>
      <c r="F7" s="11"/>
      <c r="G7" s="11">
        <v>4220000</v>
      </c>
      <c r="H7" s="11" t="s">
        <v>9</v>
      </c>
      <c r="I7" s="11"/>
      <c r="J7" s="11"/>
      <c r="K7" s="11"/>
      <c r="L7" s="11"/>
      <c r="M7" s="12">
        <f t="shared" ref="M7:M9" si="0">SUM(C7:L7)</f>
        <v>4220000</v>
      </c>
    </row>
    <row r="8" spans="1:13" x14ac:dyDescent="0.25">
      <c r="B8" s="10" t="s">
        <v>10</v>
      </c>
      <c r="C8" s="11"/>
      <c r="D8" s="11"/>
      <c r="E8" s="11"/>
      <c r="F8" s="11"/>
      <c r="G8" s="11"/>
      <c r="H8" s="13">
        <v>9207000</v>
      </c>
      <c r="I8" s="11"/>
      <c r="J8" s="11"/>
      <c r="K8" s="11"/>
      <c r="L8" s="13"/>
      <c r="M8" s="12">
        <f t="shared" si="0"/>
        <v>9207000</v>
      </c>
    </row>
    <row r="9" spans="1:13" x14ac:dyDescent="0.25">
      <c r="B9" s="10" t="s">
        <v>11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f t="shared" si="0"/>
        <v>0</v>
      </c>
    </row>
    <row r="10" spans="1:13" x14ac:dyDescent="0.25">
      <c r="B10" s="14" t="s">
        <v>12</v>
      </c>
      <c r="C10" s="15">
        <f t="shared" ref="C10:M10" si="1">SUM(C6:C9)</f>
        <v>0</v>
      </c>
      <c r="D10" s="15">
        <f t="shared" si="1"/>
        <v>0</v>
      </c>
      <c r="E10" s="15">
        <f t="shared" si="1"/>
        <v>0</v>
      </c>
      <c r="F10" s="15">
        <f t="shared" si="1"/>
        <v>920700</v>
      </c>
      <c r="G10" s="15">
        <f t="shared" si="1"/>
        <v>4220000</v>
      </c>
      <c r="H10" s="15">
        <f t="shared" si="1"/>
        <v>9207000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6">
        <f t="shared" si="1"/>
        <v>14347700</v>
      </c>
    </row>
    <row r="11" spans="1:13" x14ac:dyDescent="0.25">
      <c r="B11" s="17"/>
      <c r="C11" s="18">
        <f>SUM(C10:G10)</f>
        <v>5140700</v>
      </c>
      <c r="D11" s="19"/>
      <c r="E11" s="19"/>
      <c r="F11" s="19"/>
      <c r="G11" s="19"/>
      <c r="H11" s="18">
        <f>SUM(H10:L10)</f>
        <v>9207000</v>
      </c>
      <c r="I11" s="19"/>
      <c r="J11" s="19"/>
      <c r="K11" s="19"/>
      <c r="L11" s="19"/>
      <c r="M11" s="16"/>
    </row>
    <row r="12" spans="1:13" ht="15" customHeight="1" x14ac:dyDescent="0.25">
      <c r="B12" s="20" t="s">
        <v>13</v>
      </c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3"/>
    </row>
    <row r="13" spans="1:13" x14ac:dyDescent="0.25">
      <c r="B13" s="10" t="s">
        <v>14</v>
      </c>
      <c r="C13" s="11"/>
      <c r="D13" s="11"/>
      <c r="E13" s="11"/>
      <c r="F13" s="11">
        <f>F10</f>
        <v>920700</v>
      </c>
      <c r="G13" s="11">
        <f>G10</f>
        <v>4220000</v>
      </c>
      <c r="H13" s="11">
        <f t="shared" ref="H13" si="2">0.2*H10</f>
        <v>1841400</v>
      </c>
      <c r="I13" s="11"/>
      <c r="J13" s="11"/>
      <c r="K13" s="11"/>
      <c r="L13" s="11"/>
      <c r="M13" s="24">
        <f t="shared" ref="M13:M14" si="3">SUM(C13:L13)</f>
        <v>6982100</v>
      </c>
    </row>
    <row r="14" spans="1:13" x14ac:dyDescent="0.25">
      <c r="B14" s="25" t="s">
        <v>15</v>
      </c>
      <c r="C14" s="11"/>
      <c r="D14" s="11"/>
      <c r="E14" s="11"/>
      <c r="F14" s="11"/>
      <c r="G14" s="11"/>
      <c r="H14" s="11">
        <f t="shared" ref="H14" si="4">0.8*H10</f>
        <v>7365600</v>
      </c>
      <c r="I14" s="11"/>
      <c r="J14" s="11"/>
      <c r="K14" s="11"/>
      <c r="L14" s="11"/>
      <c r="M14" s="24">
        <f t="shared" si="3"/>
        <v>7365600</v>
      </c>
    </row>
    <row r="15" spans="1:13" x14ac:dyDescent="0.25">
      <c r="B15" s="14" t="s">
        <v>16</v>
      </c>
      <c r="C15" s="15">
        <f>SUM(C13:C14)</f>
        <v>0</v>
      </c>
      <c r="D15" s="15">
        <f t="shared" ref="D15:L15" si="5">SUM(D13:D14)</f>
        <v>0</v>
      </c>
      <c r="E15" s="15">
        <f t="shared" si="5"/>
        <v>0</v>
      </c>
      <c r="F15" s="15">
        <f t="shared" si="5"/>
        <v>920700</v>
      </c>
      <c r="G15" s="15">
        <f t="shared" si="5"/>
        <v>4220000</v>
      </c>
      <c r="H15" s="15">
        <f t="shared" si="5"/>
        <v>9207000</v>
      </c>
      <c r="I15" s="15">
        <f t="shared" si="5"/>
        <v>0</v>
      </c>
      <c r="J15" s="15">
        <f t="shared" si="5"/>
        <v>0</v>
      </c>
      <c r="K15" s="15">
        <f t="shared" si="5"/>
        <v>0</v>
      </c>
      <c r="L15" s="15">
        <f t="shared" si="5"/>
        <v>0</v>
      </c>
      <c r="M15" s="16">
        <f>SUM(M13:M14)</f>
        <v>14347700</v>
      </c>
    </row>
    <row r="16" spans="1:13" x14ac:dyDescent="0.25">
      <c r="B16" s="17"/>
      <c r="C16" s="18">
        <f>SUM(C15:G15)</f>
        <v>5140700</v>
      </c>
      <c r="D16" s="19"/>
      <c r="E16" s="19"/>
      <c r="F16" s="19"/>
      <c r="G16" s="19"/>
      <c r="H16" s="18">
        <f>SUM(H15:L15)</f>
        <v>9207000</v>
      </c>
      <c r="I16" s="19"/>
      <c r="J16" s="19"/>
      <c r="K16" s="19"/>
      <c r="L16" s="19"/>
      <c r="M16" s="16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  <row r="24" spans="1:13" x14ac:dyDescent="0.25">
      <c r="E24" s="26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053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2014-12-23T21:06:46Z</dcterms:created>
  <dcterms:modified xsi:type="dcterms:W3CDTF">2014-12-23T21:06:59Z</dcterms:modified>
</cp:coreProperties>
</file>