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35B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H14" i="1"/>
  <c r="M14" i="1" s="1"/>
  <c r="H13" i="1"/>
  <c r="H15" i="1" s="1"/>
  <c r="H16" i="1" s="1"/>
  <c r="G13" i="1"/>
  <c r="G15" i="1" s="1"/>
  <c r="L10" i="1"/>
  <c r="K10" i="1"/>
  <c r="H11" i="1" s="1"/>
  <c r="J10" i="1"/>
  <c r="I10" i="1"/>
  <c r="H10" i="1"/>
  <c r="G10" i="1"/>
  <c r="E10" i="1"/>
  <c r="D10" i="1"/>
  <c r="C10" i="1"/>
  <c r="M9" i="1"/>
  <c r="M8" i="1"/>
  <c r="M7" i="1"/>
  <c r="F6" i="1"/>
  <c r="F10" i="1" s="1"/>
  <c r="F13" i="1" l="1"/>
  <c r="C11" i="1"/>
  <c r="M6" i="1"/>
  <c r="M10" i="1" s="1"/>
  <c r="F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<sst xmlns="http://schemas.openxmlformats.org/spreadsheetml/2006/main" count="20" uniqueCount="19">
  <si>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</si>
  <si>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0188-04-035</t>
  </si>
  <si>
    <t>Project:</t>
  </si>
  <si>
    <t>SH 36 from SH 35 to FM 522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</si>
  <si>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</si>
  <si>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</si>
  <si>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</si>
  <si>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</si>
  <si>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</si>
  <si>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</si>
  <si>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</si>
  <si>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</si>
  <si>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</si>
  <si>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</si>
  <si>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</si>
  <si>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</si>
  <si>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</si>
  <si>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</si>
  <si>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0188-04-035 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</si>
</sst>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/>
    <xf numFmtId="165" fontId="1" fillId="0" borderId="1" xfId="1" applyNumberFormat="1" applyFont="1" applyFill="1" applyBorder="1"/>
    <xf numFmtId="165" fontId="0" fillId="0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Fill="1" applyBorder="1" applyProtection="1"/>
    <xf numFmtId="0" fontId="5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H9" sqref="H9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5" width="9.5546875" customWidth="1"/>
    <col min="6" max="6" width="12.5546875" bestFit="1" customWidth="1"/>
    <col min="7" max="7" width="9.88671875" customWidth="1"/>
    <col min="8" max="8" width="12.5546875" bestFit="1" customWidth="1"/>
    <col min="9" max="9" width="9.6640625" customWidth="1"/>
    <col min="10" max="10" width="9.88671875" customWidth="1"/>
    <col min="11" max="12" width="9.664062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5" t="s">
        <v>4</v>
      </c>
      <c r="C4" s="15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6" t="s">
        <v>6</v>
      </c>
    </row>
    <row r="5" spans="1:13" x14ac:dyDescent="0.3">
      <c r="B5" s="1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7"/>
    </row>
    <row r="6" spans="1:13" ht="15" x14ac:dyDescent="0.25">
      <c r="B6" s="7" t="s">
        <v>7</v>
      </c>
      <c r="C6" s="8"/>
      <c r="D6" s="8"/>
      <c r="E6" s="8"/>
      <c r="F6" s="8">
        <f>0.1*H8</f>
        <v>1900000</v>
      </c>
      <c r="G6" s="8"/>
      <c r="H6" s="8"/>
      <c r="I6" s="8"/>
      <c r="J6" s="8"/>
      <c r="K6" s="8"/>
      <c r="L6" s="8"/>
      <c r="M6" s="9">
        <f>SUM(C6:L6)</f>
        <v>1900000</v>
      </c>
    </row>
    <row r="7" spans="1:13" ht="15" x14ac:dyDescent="0.25">
      <c r="B7" s="7" t="s">
        <v>8</v>
      </c>
      <c r="C7" s="8"/>
      <c r="D7" s="8"/>
      <c r="E7" s="8"/>
      <c r="F7" s="8"/>
      <c r="G7" s="8"/>
      <c r="H7" s="8" t="s">
        <v>9</v>
      </c>
      <c r="I7" s="8"/>
      <c r="J7" s="8"/>
      <c r="K7" s="8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8"/>
      <c r="F8" s="8"/>
      <c r="G8" s="8"/>
      <c r="H8" s="10">
        <v>19000000</v>
      </c>
      <c r="I8" s="8"/>
      <c r="J8" s="8"/>
      <c r="K8" s="8"/>
      <c r="L8" s="10"/>
      <c r="M8" s="9">
        <f t="shared" si="0"/>
        <v>19000000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8" t="s">
        <v>12</v>
      </c>
      <c r="C10" s="11">
        <f t="shared" ref="C10:M10" si="1">SUM(C6:C9)</f>
        <v>0</v>
      </c>
      <c r="D10" s="11">
        <f t="shared" si="1"/>
        <v>0</v>
      </c>
      <c r="E10" s="11">
        <f t="shared" si="1"/>
        <v>0</v>
      </c>
      <c r="F10" s="11">
        <f t="shared" si="1"/>
        <v>1900000</v>
      </c>
      <c r="G10" s="11">
        <f t="shared" si="1"/>
        <v>0</v>
      </c>
      <c r="H10" s="11">
        <f t="shared" si="1"/>
        <v>19000000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0">
        <f t="shared" si="1"/>
        <v>20900000</v>
      </c>
    </row>
    <row r="11" spans="1:13" x14ac:dyDescent="0.3">
      <c r="B11" s="19"/>
      <c r="C11" s="21">
        <f>SUM(C10:G10)</f>
        <v>1900000</v>
      </c>
      <c r="D11" s="22"/>
      <c r="E11" s="22"/>
      <c r="F11" s="22"/>
      <c r="G11" s="22"/>
      <c r="H11" s="21">
        <f>SUM(H10:L10)</f>
        <v>19000000</v>
      </c>
      <c r="I11" s="22"/>
      <c r="J11" s="22"/>
      <c r="K11" s="22"/>
      <c r="L11" s="22"/>
      <c r="M11" s="20"/>
    </row>
    <row r="12" spans="1:13" ht="15" customHeight="1" x14ac:dyDescent="0.25">
      <c r="B12" s="12" t="s">
        <v>13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" x14ac:dyDescent="0.25">
      <c r="B13" s="7" t="s">
        <v>14</v>
      </c>
      <c r="C13" s="8"/>
      <c r="D13" s="8"/>
      <c r="E13" s="8"/>
      <c r="F13" s="8">
        <f>F10</f>
        <v>1900000</v>
      </c>
      <c r="G13" s="8">
        <f>G10</f>
        <v>0</v>
      </c>
      <c r="H13" s="8">
        <f t="shared" ref="H13" si="2">0.2*H10</f>
        <v>3800000</v>
      </c>
      <c r="I13" s="8"/>
      <c r="J13" s="8"/>
      <c r="K13" s="8"/>
      <c r="L13" s="8"/>
      <c r="M13" s="13">
        <f t="shared" ref="M13:M14" si="3">SUM(C13:L13)</f>
        <v>5700000</v>
      </c>
    </row>
    <row r="14" spans="1:13" ht="15" x14ac:dyDescent="0.25">
      <c r="B14" s="14" t="s">
        <v>15</v>
      </c>
      <c r="C14" s="8"/>
      <c r="D14" s="8"/>
      <c r="E14" s="8"/>
      <c r="F14" s="8"/>
      <c r="G14" s="8"/>
      <c r="H14" s="8">
        <f t="shared" ref="H14" si="4">0.8*H10</f>
        <v>15200000</v>
      </c>
      <c r="I14" s="8"/>
      <c r="J14" s="8"/>
      <c r="K14" s="8"/>
      <c r="L14" s="8"/>
      <c r="M14" s="13">
        <f t="shared" si="3"/>
        <v>15200000</v>
      </c>
    </row>
    <row r="15" spans="1:13" x14ac:dyDescent="0.3">
      <c r="B15" s="18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1900000</v>
      </c>
      <c r="G15" s="11">
        <f t="shared" si="5"/>
        <v>0</v>
      </c>
      <c r="H15" s="11">
        <f t="shared" si="5"/>
        <v>19000000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0">
        <f>SUM(M13:M14)</f>
        <v>20900000</v>
      </c>
    </row>
    <row r="16" spans="1:13" x14ac:dyDescent="0.3">
      <c r="B16" s="19"/>
      <c r="C16" s="21">
        <f>SUM(C15:G15)</f>
        <v>1900000</v>
      </c>
      <c r="D16" s="22"/>
      <c r="E16" s="22"/>
      <c r="F16" s="22"/>
      <c r="G16" s="22"/>
      <c r="H16" s="21">
        <f>SUM(H15:L15)</f>
        <v>19000000</v>
      </c>
      <c r="I16" s="22"/>
      <c r="J16" s="22"/>
      <c r="K16" s="22"/>
      <c r="L16" s="22"/>
      <c r="M16" s="20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035B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2014-12-30T20:20:37Z</dcterms:created>
  <dcterms:modified xsi:type="dcterms:W3CDTF">2015-01-07T20:11:08Z</dcterms:modified>
</cp:coreProperties>
</file>