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edadmn.hco.hc.hctx.net\CapProjReviews\Precinct 2\FederalRd\01 Project Management\TIP Application\Draft Court Package PDF\"/>
    </mc:Choice>
  </mc:AlternateContent>
  <bookViews>
    <workbookView xWindow="0" yWindow="0" windowWidth="28800" windowHeight="13320"/>
  </bookViews>
  <sheets>
    <sheet name="Project Budget - Other Invest" sheetId="1" r:id="rId1"/>
  </sheets>
  <definedNames>
    <definedName name="_xlnm.Print_Area" localSheetId="0">'Project Budget - Other Invest'!$B$4:$C$23</definedName>
    <definedName name="Z_D13B13D9_55B5_43F5_A44D_6B5C6F66787A_.wvu.PrintArea" localSheetId="0" hidden="1">'Project Budget - Other Invest'!$B$4:$C$23</definedName>
  </definedNames>
  <calcPr calcId="152511"/>
  <customWorkbookViews>
    <customWorkbookView name="AdminITC - Personal View" guid="{D13B13D9-55B5-43F5-A44D-6B5C6F66787A}" mergeInterval="0" personalView="1" maximized="1" xWindow="1912" yWindow="-8" windowWidth="1936" windowHeight="1216" activeSheetId="1"/>
  </customWorkbookViews>
</workbook>
</file>

<file path=xl/calcChain.xml><?xml version="1.0" encoding="utf-8"?>
<calcChain xmlns="http://schemas.openxmlformats.org/spreadsheetml/2006/main">
  <c r="C16" i="1" l="1"/>
  <c r="C21" i="1"/>
  <c r="C22" i="1" l="1"/>
  <c r="C12" i="1"/>
</calcChain>
</file>

<file path=xl/sharedStrings.xml><?xml version="1.0" encoding="utf-8"?>
<sst xmlns="http://schemas.openxmlformats.org/spreadsheetml/2006/main" count="19" uniqueCount="17">
  <si>
    <t>Planning/Environmental</t>
  </si>
  <si>
    <t>Design</t>
  </si>
  <si>
    <t>Property/ROW Acquisition</t>
  </si>
  <si>
    <t>Utility Relocation</t>
  </si>
  <si>
    <t>Other</t>
  </si>
  <si>
    <t>Project Total</t>
  </si>
  <si>
    <t>Total Expenditures</t>
  </si>
  <si>
    <t>Project Expenditures ('000s)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</si>
  <si>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</si>
  <si>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</si>
  <si>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</si>
  <si>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</si>
  <si>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</si>
  <si>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</si>
  <si>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</si>
  <si>
    <t>Construction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</si>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</sst>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;&quot;---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0" fillId="0" borderId="0" xfId="0" applyNumberFormat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F26D54-E5E9-4656-B01E-6646A9607E74}">
  <header guid="{FFF26D54-E5E9-4656-B01E-6646A9607E74}" dateTime="2014-12-15T16:09:51" maxSheetId="2" userName="AdminITC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FF26D54-E5E9-4656-B01E-6646A9607E74}" name="AdminITC" id="-1138142186" dateTime="2014-12-15T16:09:5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abSelected="1" view="pageBreakPreview" zoomScale="150" zoomScaleNormal="115" zoomScaleSheetLayoutView="150" workbookViewId="0">
      <selection activeCell="C7" sqref="C7"/>
    </sheetView>
  </sheetViews>
  <sheetFormatPr defaultRowHeight="15" x14ac:dyDescent="0.25"/>
  <cols>
    <col min="2" max="2" width="31.5703125" customWidth="1"/>
    <col min="3" max="3" width="11.140625" style="1" customWidth="1"/>
  </cols>
  <sheetData>
    <row r="4" spans="2:4" ht="15" customHeight="1" x14ac:dyDescent="0.25">
      <c r="B4" s="12" t="s">
        <v>7</v>
      </c>
      <c r="C4" s="13" t="s">
        <v>5</v>
      </c>
    </row>
    <row r="5" spans="2:4" x14ac:dyDescent="0.25">
      <c r="B5" s="12"/>
      <c r="C5" s="14"/>
    </row>
    <row r="6" spans="2:4" x14ac:dyDescent="0.25">
      <c r="B6" s="2" t="s">
        <v>0</v>
      </c>
      <c r="C6" s="3">
        <v>495375</v>
      </c>
    </row>
    <row r="7" spans="2:4" x14ac:dyDescent="0.25">
      <c r="B7" s="2" t="s">
        <v>1</v>
      </c>
      <c r="C7" s="3">
        <v>734285</v>
      </c>
      <c r="D7" s="8" t="s">
        <v>16</v>
      </c>
    </row>
    <row r="8" spans="2:4" x14ac:dyDescent="0.25">
      <c r="B8" s="2" t="s">
        <v>2</v>
      </c>
      <c r="C8" s="3">
        <v>0</v>
      </c>
    </row>
    <row r="9" spans="2:4" x14ac:dyDescent="0.25">
      <c r="B9" s="2" t="s">
        <v>3</v>
      </c>
      <c r="C9" s="3">
        <v>2250000</v>
      </c>
    </row>
    <row r="10" spans="2:4" x14ac:dyDescent="0.25">
      <c r="B10" s="2" t="s">
        <v>15</v>
      </c>
      <c r="C10" s="3">
        <v>12535667</v>
      </c>
    </row>
    <row r="11" spans="2:4" x14ac:dyDescent="0.25">
      <c r="B11" s="2" t="s">
        <v>4</v>
      </c>
      <c r="C11" s="3"/>
    </row>
    <row r="12" spans="2:4" x14ac:dyDescent="0.25">
      <c r="B12" s="9" t="s">
        <v>6</v>
      </c>
      <c r="C12" s="11">
        <f>SUM(C6:C11)</f>
        <v>16015327</v>
      </c>
    </row>
    <row r="13" spans="2:4" x14ac:dyDescent="0.25">
      <c r="B13" s="10"/>
      <c r="C13" s="11"/>
    </row>
    <row r="14" spans="2:4" ht="15" customHeight="1" x14ac:dyDescent="0.25">
      <c r="B14" s="4" t="s">
        <v>8</v>
      </c>
      <c r="C14" s="5"/>
    </row>
    <row r="15" spans="2:4" x14ac:dyDescent="0.25">
      <c r="B15" s="2" t="s">
        <v>9</v>
      </c>
      <c r="C15" s="3"/>
    </row>
    <row r="16" spans="2:4" x14ac:dyDescent="0.25">
      <c r="B16" s="2" t="s">
        <v>10</v>
      </c>
      <c r="C16" s="3">
        <f>SUM(C12-C21)</f>
        <v>5986793</v>
      </c>
    </row>
    <row r="17" spans="2:7" x14ac:dyDescent="0.25">
      <c r="B17" s="2" t="s">
        <v>11</v>
      </c>
      <c r="C17" s="3"/>
      <c r="G17" s="8" t="s">
        <v>16</v>
      </c>
    </row>
    <row r="18" spans="2:7" x14ac:dyDescent="0.25">
      <c r="B18" s="2" t="s">
        <v>12</v>
      </c>
      <c r="C18" s="3"/>
    </row>
    <row r="19" spans="2:7" x14ac:dyDescent="0.25">
      <c r="B19" s="2" t="s">
        <v>4</v>
      </c>
      <c r="C19" s="3"/>
    </row>
    <row r="20" spans="2:7" x14ac:dyDescent="0.25">
      <c r="B20" s="2"/>
      <c r="C20" s="3"/>
    </row>
    <row r="21" spans="2:7" x14ac:dyDescent="0.25">
      <c r="B21" s="6" t="s">
        <v>13</v>
      </c>
      <c r="C21" s="7">
        <f>ROUND(C10*0.8, 0)</f>
        <v>10028534</v>
      </c>
    </row>
    <row r="22" spans="2:7" x14ac:dyDescent="0.25">
      <c r="B22" s="9" t="s">
        <v>14</v>
      </c>
      <c r="C22" s="11">
        <f t="shared" ref="C22" si="0">SUM(C15:C21)</f>
        <v>16015327</v>
      </c>
    </row>
    <row r="23" spans="2:7" x14ac:dyDescent="0.25">
      <c r="B23" s="10"/>
      <c r="C23" s="11"/>
    </row>
  </sheetData>
  <customSheetViews>
    <customSheetView guid="{D13B13D9-55B5-43F5-A44D-6B5C6F66787A}" scale="150" showPageBreaks="1" printArea="1" view="pageBreakPreview">
      <selection activeCell="C7" sqref="C7"/>
      <pageMargins left="0.7" right="0.7" top="0.75" bottom="0.75" header="0.3" footer="0.3"/>
      <printOptions horizontalCentered="1" verticalCentered="1"/>
      <pageSetup scale="150" orientation="portrait" r:id="rId1"/>
    </customSheetView>
  </customSheetViews>
  <mergeCells count="6">
    <mergeCell ref="B22:B23"/>
    <mergeCell ref="C22:C23"/>
    <mergeCell ref="B4:B5"/>
    <mergeCell ref="C4:C5"/>
    <mergeCell ref="B12:B13"/>
    <mergeCell ref="C12:C13"/>
  </mergeCells>
  <printOptions horizontalCentered="1" verticalCentered="1"/>
  <pageMargins left="0.7" right="0.7" top="0.75" bottom="0.75" header="0.3" footer="0.3"/>
  <pageSetup scale="1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- Other Invest</vt:lpstr>
      <vt:lpstr>'Project Budget - Other Invest'!Print_Area</vt:lpstr>
    </vt:vector>
  </TitlesOfParts>
  <Company>Houston-Galveston Area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AdminITC</cp:lastModifiedBy>
  <cp:lastPrinted>2014-12-15T15:55:52Z</cp:lastPrinted>
  <dcterms:created xsi:type="dcterms:W3CDTF">2014-09-17T12:05:47Z</dcterms:created>
  <dcterms:modified xsi:type="dcterms:W3CDTF">2014-12-15T22:09:51Z</dcterms:modified>
</cp:coreProperties>
</file>