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cedadmn.hco.hc.hctx.net\CapProjReviews\Precinct 2\Red Bluff Rd\01 Project Management\TIP Application\Draft Court Letter PDF\"/>
    </mc:Choice>
  </mc:AlternateContent>
  <bookViews>
    <workbookView xWindow="0" yWindow="0" windowWidth="28800" windowHeight="12735"/>
  </bookViews>
  <sheets>
    <sheet name="Project Budget - Major Invest" sheetId="1" r:id="rId1"/>
  </sheets>
  <definedNames>
    <definedName name="_xlnm.Print_Area" localSheetId="0">'Project Budget - Major Invest'!$B$4:$M$24</definedName>
    <definedName name="Z_42C4B7F2_A3CC_4297_B78D_A33DF81FE36C_.wvu.PrintArea" localSheetId="0" hidden="1">'Project Budget - Major Invest'!$B$4:$M$24</definedName>
  </definedNames>
  <calcPr calcId="152511"/>
  <customWorkbookViews>
    <customWorkbookView name="AdminITC - Personal View" guid="{42C4B7F2-A3CC-4297-B78D-A33DF81FE36C}" mergeInterval="0" personalView="1" maximized="1" xWindow="1912" yWindow="-8" windowWidth="1936" windowHeight="1216" activeSheetId="1"/>
  </customWorkbookViews>
</workbook>
</file>

<file path=xl/calcChain.xml><?xml version="1.0" encoding="utf-8"?>
<calcChain xmlns="http://schemas.openxmlformats.org/spreadsheetml/2006/main">
  <c r="D13" i="1" l="1"/>
  <c r="D23" i="1" s="1"/>
  <c r="L23" i="1"/>
  <c r="K23" i="1"/>
  <c r="J23" i="1"/>
  <c r="I23" i="1"/>
  <c r="H23" i="1"/>
  <c r="G23" i="1"/>
  <c r="C23" i="1"/>
  <c r="M19" i="1"/>
  <c r="M18" i="1"/>
  <c r="M16" i="1"/>
  <c r="M7" i="1"/>
  <c r="M9" i="1"/>
  <c r="M11" i="1"/>
  <c r="M12" i="1"/>
  <c r="M6" i="1"/>
  <c r="G13" i="1"/>
  <c r="H13" i="1"/>
  <c r="I13" i="1"/>
  <c r="J13" i="1"/>
  <c r="K13" i="1"/>
  <c r="L13" i="1"/>
  <c r="C13" i="1"/>
  <c r="H24" i="1" l="1"/>
  <c r="H14" i="1"/>
  <c r="M17" i="1"/>
  <c r="M8" i="1"/>
  <c r="E13" i="1"/>
  <c r="M10" i="1" l="1"/>
  <c r="M13" i="1" s="1"/>
  <c r="F13" i="1"/>
  <c r="M22" i="1" s="1"/>
  <c r="E23" i="1"/>
  <c r="M20" i="1"/>
  <c r="F23" i="1" l="1"/>
  <c r="C24" i="1" s="1"/>
  <c r="C14" i="1"/>
  <c r="M23" i="1"/>
</calcChain>
</file>

<file path=xl/sharedStrings.xml><?xml version="1.0" encoding="utf-8"?>
<sst xmlns="http://schemas.openxmlformats.org/spreadsheetml/2006/main" count="25" uniqueCount="20">
  <si>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</si>
  <si>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</si>
  <si>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</si>
  <si>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</si>
  <si>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</si>
  <si>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</si>
  <si>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</si>
  <si>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</si>
  <si>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</si>
  <si>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</si>
  <si>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</si>
  <si>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</si>
  <si>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</si>
  <si>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</si>
  <si>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</si>
  <si>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</si>
  <si>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</si>
  <si>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 Phase 1</t>
  </si>
  <si>
    <t xml:space="preserve"> </t>
  </si>
  <si>
    <t>Other (TDC)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</si>
</sst>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164" fontId="0" fillId="0" borderId="0" xfId="0" applyNumberFormat="1"/>
    <xf numFmtId="164" fontId="0" fillId="0" borderId="1" xfId="0" applyNumberFormat="1" applyFill="1" applyBorder="1"/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8EB1A85-2574-43CA-8BFA-189A29D78E36}">
  <header guid="{98EB1A85-2574-43CA-8BFA-189A29D78E36}" dateTime="2014-12-15T16:23:33" maxSheetId="2" userName="AdminITC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8EB1A85-2574-43CA-8BFA-189A29D78E36}" name="AdminITC" id="-1138156359" dateTime="2014-12-15T16:23:33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O24"/>
  <sheetViews>
    <sheetView tabSelected="1" view="pageBreakPreview" topLeftCell="B1" zoomScale="150" zoomScaleNormal="115" zoomScaleSheetLayoutView="150" workbookViewId="0">
      <selection activeCell="F16" sqref="F16"/>
    </sheetView>
  </sheetViews>
  <sheetFormatPr defaultRowHeight="15" x14ac:dyDescent="0.25"/>
  <cols>
    <col min="2" max="2" width="31.5703125" customWidth="1"/>
    <col min="3" max="3" width="10.7109375" bestFit="1" customWidth="1"/>
    <col min="4" max="4" width="10" bestFit="1" customWidth="1"/>
    <col min="5" max="5" width="9.28515625" bestFit="1" customWidth="1"/>
    <col min="6" max="6" width="11.140625" bestFit="1" customWidth="1"/>
    <col min="7" max="12" width="9.28515625" bestFit="1" customWidth="1"/>
    <col min="13" max="13" width="11.140625" style="1" customWidth="1"/>
    <col min="15" max="15" width="10" bestFit="1" customWidth="1"/>
  </cols>
  <sheetData>
    <row r="4" spans="2:15" x14ac:dyDescent="0.25">
      <c r="B4" s="19" t="s">
        <v>8</v>
      </c>
      <c r="C4" s="19" t="s">
        <v>6</v>
      </c>
      <c r="D4" s="19"/>
      <c r="E4" s="19"/>
      <c r="F4" s="19"/>
      <c r="G4" s="19"/>
      <c r="H4" s="19"/>
      <c r="I4" s="19"/>
      <c r="J4" s="19"/>
      <c r="K4" s="19"/>
      <c r="L4" s="19"/>
      <c r="M4" s="20" t="s">
        <v>5</v>
      </c>
    </row>
    <row r="5" spans="2:15" x14ac:dyDescent="0.25">
      <c r="B5" s="19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21"/>
    </row>
    <row r="6" spans="2:15" x14ac:dyDescent="0.25">
      <c r="B6" s="2" t="s">
        <v>0</v>
      </c>
      <c r="C6" s="10">
        <v>592054</v>
      </c>
      <c r="D6" s="3"/>
      <c r="E6" s="3"/>
      <c r="F6" s="3"/>
      <c r="G6" s="3"/>
      <c r="H6" s="3"/>
      <c r="I6" s="3"/>
      <c r="J6" s="3"/>
      <c r="K6" s="3"/>
      <c r="L6" s="3"/>
      <c r="M6" s="5">
        <f>SUM(C6:L6)</f>
        <v>592054</v>
      </c>
    </row>
    <row r="7" spans="2:15" x14ac:dyDescent="0.25">
      <c r="B7" s="2" t="s">
        <v>1</v>
      </c>
      <c r="C7" s="10">
        <v>712770</v>
      </c>
      <c r="D7" s="3"/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712770</v>
      </c>
      <c r="O7" s="9" t="s">
        <v>18</v>
      </c>
    </row>
    <row r="8" spans="2:15" x14ac:dyDescent="0.25">
      <c r="B8" s="2" t="s">
        <v>2</v>
      </c>
      <c r="C8" s="10"/>
      <c r="D8" s="3">
        <v>84000</v>
      </c>
      <c r="E8" s="3"/>
      <c r="F8" s="3"/>
      <c r="G8" s="3"/>
      <c r="H8" s="3"/>
      <c r="I8" s="3"/>
      <c r="J8" s="3"/>
      <c r="K8" s="3"/>
      <c r="L8" s="3"/>
      <c r="M8" s="5">
        <f t="shared" si="0"/>
        <v>84000</v>
      </c>
    </row>
    <row r="9" spans="2:15" x14ac:dyDescent="0.25">
      <c r="B9" s="2" t="s">
        <v>3</v>
      </c>
      <c r="C9" s="10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5" x14ac:dyDescent="0.25">
      <c r="B10" s="2" t="s">
        <v>17</v>
      </c>
      <c r="C10" s="10"/>
      <c r="D10" s="3"/>
      <c r="E10" s="3"/>
      <c r="F10" s="3">
        <v>15183456</v>
      </c>
      <c r="G10" s="3"/>
      <c r="H10" s="3"/>
      <c r="I10" s="3"/>
      <c r="J10" s="3"/>
      <c r="K10" s="3"/>
      <c r="L10" s="3"/>
      <c r="M10" s="5">
        <f t="shared" ref="M10" si="1">SUM(C10:L10)</f>
        <v>15183456</v>
      </c>
    </row>
    <row r="11" spans="2:15" x14ac:dyDescent="0.25">
      <c r="B11" s="2" t="s">
        <v>16</v>
      </c>
      <c r="C11" s="10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5" x14ac:dyDescent="0.25">
      <c r="B12" s="2" t="s">
        <v>4</v>
      </c>
      <c r="C12" s="10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5" x14ac:dyDescent="0.25">
      <c r="B13" s="11" t="s">
        <v>7</v>
      </c>
      <c r="C13" s="10">
        <f>SUM(C6:C12)</f>
        <v>1304824</v>
      </c>
      <c r="D13" s="3">
        <f t="shared" ref="D13:M13" si="2">SUM(D6:D12)</f>
        <v>84000</v>
      </c>
      <c r="E13" s="3">
        <f t="shared" si="2"/>
        <v>0</v>
      </c>
      <c r="F13" s="3">
        <f t="shared" si="2"/>
        <v>15183456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3">
        <f t="shared" si="2"/>
        <v>16572280</v>
      </c>
    </row>
    <row r="14" spans="2:15" x14ac:dyDescent="0.25">
      <c r="B14" s="12"/>
      <c r="C14" s="14">
        <f>SUM(C13:G13)</f>
        <v>16572280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3"/>
    </row>
    <row r="15" spans="2:15" ht="15" customHeight="1" x14ac:dyDescent="0.25">
      <c r="B15" s="6" t="s">
        <v>9</v>
      </c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2:15" x14ac:dyDescent="0.25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5" x14ac:dyDescent="0.25">
      <c r="B17" s="2" t="s">
        <v>11</v>
      </c>
      <c r="C17" s="3">
        <v>1304824</v>
      </c>
      <c r="D17" s="3">
        <v>84000</v>
      </c>
      <c r="E17" s="3"/>
      <c r="F17" s="3">
        <v>3036691</v>
      </c>
      <c r="G17" s="3"/>
      <c r="H17" s="3"/>
      <c r="I17" s="3"/>
      <c r="J17" s="3"/>
      <c r="K17" s="3"/>
      <c r="L17" s="3"/>
      <c r="M17" s="5">
        <f>SUM(C17:L17)</f>
        <v>4425515</v>
      </c>
      <c r="O17" s="9" t="s">
        <v>18</v>
      </c>
    </row>
    <row r="18" spans="2:15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ref="M18:M22" si="3">SUM(C18:L18)</f>
        <v>0</v>
      </c>
      <c r="O18" t="s">
        <v>18</v>
      </c>
    </row>
    <row r="19" spans="2:15" x14ac:dyDescent="0.25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  <c r="O19" t="s">
        <v>18</v>
      </c>
    </row>
    <row r="20" spans="2:15" x14ac:dyDescent="0.25">
      <c r="B20" s="2" t="s">
        <v>19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  <c r="O20" t="s">
        <v>18</v>
      </c>
    </row>
    <row r="21" spans="2:15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  <c r="O21" t="s">
        <v>18</v>
      </c>
    </row>
    <row r="22" spans="2:15" x14ac:dyDescent="0.25">
      <c r="B22" s="7" t="s">
        <v>14</v>
      </c>
      <c r="C22" s="8"/>
      <c r="D22" s="3"/>
      <c r="E22" s="3"/>
      <c r="F22" s="8">
        <v>12146765</v>
      </c>
      <c r="G22" s="8"/>
      <c r="H22" s="8"/>
      <c r="I22" s="8"/>
      <c r="J22" s="8"/>
      <c r="K22" s="8"/>
      <c r="L22" s="8"/>
      <c r="M22" s="8">
        <f t="shared" si="3"/>
        <v>12146765</v>
      </c>
    </row>
    <row r="23" spans="2:15" x14ac:dyDescent="0.25">
      <c r="B23" s="11" t="s">
        <v>15</v>
      </c>
      <c r="C23" s="3">
        <f>SUM(C16:C22)</f>
        <v>1304824</v>
      </c>
      <c r="D23" s="3">
        <f t="shared" ref="D23" si="4">SUM(D16:D22)</f>
        <v>84000</v>
      </c>
      <c r="E23" s="3">
        <f t="shared" ref="E23" si="5">SUM(E16:E22)</f>
        <v>0</v>
      </c>
      <c r="F23" s="3">
        <f t="shared" ref="F23" si="6">SUM(F16:F22)</f>
        <v>15183456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3">
        <f t="shared" ref="M23" si="13">SUM(M16:M22)</f>
        <v>16572280</v>
      </c>
    </row>
    <row r="24" spans="2:15" x14ac:dyDescent="0.25">
      <c r="B24" s="12"/>
      <c r="C24" s="14">
        <f>SUM(C23:G23)</f>
        <v>16572280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3"/>
    </row>
  </sheetData>
  <customSheetViews>
    <customSheetView guid="{42C4B7F2-A3CC-4297-B78D-A33DF81FE36C}" scale="150" showPageBreaks="1" fitToPage="1" printArea="1" view="pageBreakPreview" topLeftCell="B1">
      <selection activeCell="F16" sqref="F16"/>
      <pageMargins left="0.7" right="0.7" top="0.75" bottom="0.75" header="0.3" footer="0.3"/>
      <printOptions horizontalCentered="1" verticalCentered="1"/>
      <pageSetup paperSize="5" orientation="landscape" r:id="rId1"/>
    </customSheetView>
  </customSheetViews>
  <mergeCells count="12">
    <mergeCell ref="B4:B5"/>
    <mergeCell ref="M4:M5"/>
    <mergeCell ref="C4:L4"/>
    <mergeCell ref="H14:L14"/>
    <mergeCell ref="C14:G14"/>
    <mergeCell ref="M13:M14"/>
    <mergeCell ref="B13:B14"/>
    <mergeCell ref="B23:B24"/>
    <mergeCell ref="M23:M24"/>
    <mergeCell ref="C24:G24"/>
    <mergeCell ref="H24:L24"/>
    <mergeCell ref="C15:M15"/>
  </mergeCells>
  <printOptions horizontalCentered="1" verticalCentered="1"/>
  <pageMargins left="0.7" right="0.7" top="0.75" bottom="0.75" header="0.3" footer="0.3"/>
  <pageSetup paperSize="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 - Major Invest</vt:lpstr>
      <vt:lpstr>'Project Budget - Major Invest'!Print_Area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AdminITC</cp:lastModifiedBy>
  <cp:lastPrinted>2014-12-15T17:27:53Z</cp:lastPrinted>
  <dcterms:created xsi:type="dcterms:W3CDTF">2014-09-17T12:05:47Z</dcterms:created>
  <dcterms:modified xsi:type="dcterms:W3CDTF">2015-01-12T21:02:12Z</dcterms:modified>
</cp:coreProperties>
</file>