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8755" windowHeight="12330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G22" i="2" l="1"/>
  <c r="F22" i="2"/>
  <c r="E22" i="2"/>
  <c r="G16" i="2"/>
  <c r="G23" i="2" s="1"/>
  <c r="F16" i="2"/>
  <c r="E16" i="2"/>
  <c r="D5" i="5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10" i="2"/>
  <c r="L23" i="2"/>
  <c r="K23" i="2"/>
  <c r="J23" i="2"/>
  <c r="I23" i="2"/>
  <c r="H23" i="2"/>
  <c r="D23" i="2"/>
  <c r="C23" i="2"/>
  <c r="M20" i="2"/>
  <c r="M19" i="2"/>
  <c r="M18" i="2"/>
  <c r="M17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M22" i="2" l="1"/>
  <c r="E23" i="2"/>
  <c r="M16" i="2"/>
  <c r="H13" i="5"/>
  <c r="C14" i="5"/>
  <c r="C24" i="5"/>
  <c r="H23" i="5"/>
  <c r="H24" i="2"/>
  <c r="F23" i="2"/>
  <c r="C14" i="2"/>
  <c r="H14" i="2"/>
  <c r="M13" i="2"/>
  <c r="C24" i="2" l="1"/>
  <c r="M23" i="2"/>
</calcChain>
</file>

<file path=xl/sharedStrings.xml><?xml version="1.0" encoding="utf-8"?>
<sst xmlns="http://schemas.openxmlformats.org/spreadsheetml/2006/main" count="44" uniqueCount="23">
  <si>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</si>
  <si>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</si>
  <si>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</si>
  <si>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</si>
  <si>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</si>
  <si>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</si>
  <si>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</si>
  <si>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</si>
  <si>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</si>
  <si>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</si>
  <si>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</si>
  <si>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</si>
  <si>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</si>
  <si>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</si>
  <si>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</si>
  <si>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</si>
  <si>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</si>
  <si>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</si>
  <si>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</si>
  <si>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</si>
  <si>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</si>
  <si>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</si>
  <si>
    <t>Mykawa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</si>
</sst>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zoomScale="115" zoomScaleNormal="115" workbookViewId="0">
      <selection activeCell="B3" sqref="B3"/>
    </sheetView>
  </sheetViews>
  <sheetFormatPr defaultRowHeight="15" x14ac:dyDescent="0.25"/>
  <cols>
    <col min="2" max="2" width="31.5703125" customWidth="1"/>
    <col min="3" max="3" width="10.140625" bestFit="1" customWidth="1"/>
    <col min="4" max="4" width="9.28515625" bestFit="1" customWidth="1"/>
    <col min="5" max="5" width="10" bestFit="1" customWidth="1"/>
    <col min="6" max="7" width="11.140625" bestFit="1" customWidth="1"/>
    <col min="8" max="12" width="9.28515625" bestFit="1" customWidth="1"/>
    <col min="13" max="13" width="11.140625" style="1" customWidth="1"/>
  </cols>
  <sheetData>
    <row r="2" spans="2:13" x14ac:dyDescent="0.25">
      <c r="B2" t="s">
        <v>22</v>
      </c>
    </row>
    <row r="4" spans="2:13" x14ac:dyDescent="0.25">
      <c r="B4" s="19" t="s">
        <v>8</v>
      </c>
      <c r="C4" s="19" t="s">
        <v>6</v>
      </c>
      <c r="D4" s="19"/>
      <c r="E4" s="19"/>
      <c r="F4" s="19"/>
      <c r="G4" s="19"/>
      <c r="H4" s="19"/>
      <c r="I4" s="19"/>
      <c r="J4" s="19"/>
      <c r="K4" s="19"/>
      <c r="L4" s="19"/>
      <c r="M4" s="20" t="s">
        <v>5</v>
      </c>
    </row>
    <row r="5" spans="2:13" x14ac:dyDescent="0.25">
      <c r="B5" s="19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21"/>
    </row>
    <row r="6" spans="2:13" x14ac:dyDescent="0.25">
      <c r="B6" s="2" t="s">
        <v>0</v>
      </c>
      <c r="C6" s="3"/>
      <c r="D6" s="3"/>
      <c r="E6" s="3">
        <v>108723</v>
      </c>
      <c r="F6" s="3"/>
      <c r="G6" s="3"/>
      <c r="H6" s="3"/>
      <c r="I6" s="3"/>
      <c r="J6" s="3"/>
      <c r="K6" s="3"/>
      <c r="L6" s="3"/>
      <c r="M6" s="5">
        <f>SUM(C6:L6)</f>
        <v>108723</v>
      </c>
    </row>
    <row r="7" spans="2:13" x14ac:dyDescent="0.25">
      <c r="B7" s="2" t="s">
        <v>1</v>
      </c>
      <c r="C7" s="3"/>
      <c r="D7" s="3"/>
      <c r="E7" s="3">
        <v>786359</v>
      </c>
      <c r="F7" s="3"/>
      <c r="G7" s="3"/>
      <c r="H7" s="3"/>
      <c r="I7" s="3"/>
      <c r="J7" s="3"/>
      <c r="K7" s="3"/>
      <c r="L7" s="3"/>
      <c r="M7" s="5">
        <f t="shared" ref="M7:M12" si="0">SUM(C7:L7)</f>
        <v>786359</v>
      </c>
    </row>
    <row r="8" spans="2:13" x14ac:dyDescent="0.25">
      <c r="B8" s="2" t="s">
        <v>2</v>
      </c>
      <c r="C8" s="3"/>
      <c r="D8" s="3"/>
      <c r="E8" s="3">
        <v>1418160</v>
      </c>
      <c r="F8" s="3"/>
      <c r="G8" s="3"/>
      <c r="H8" s="3"/>
      <c r="I8" s="3"/>
      <c r="J8" s="3"/>
      <c r="K8" s="3"/>
      <c r="L8" s="3"/>
      <c r="M8" s="5">
        <f t="shared" si="0"/>
        <v>1418160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/>
      <c r="E10" s="3"/>
      <c r="F10" s="3">
        <v>10262032</v>
      </c>
      <c r="G10" s="3">
        <v>19120096</v>
      </c>
      <c r="H10" s="3"/>
      <c r="I10" s="3"/>
      <c r="J10" s="3"/>
      <c r="K10" s="3"/>
      <c r="L10" s="3"/>
      <c r="M10" s="5">
        <f t="shared" ref="M10" si="1">SUM(C10:L10)</f>
        <v>29382128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1" t="s">
        <v>7</v>
      </c>
      <c r="C13" s="3">
        <f>SUM(C6:C12)</f>
        <v>0</v>
      </c>
      <c r="D13" s="3">
        <f t="shared" ref="D13:M13" si="2">SUM(D6:D12)</f>
        <v>0</v>
      </c>
      <c r="E13" s="3">
        <f t="shared" si="2"/>
        <v>2313242</v>
      </c>
      <c r="F13" s="3">
        <f t="shared" si="2"/>
        <v>10262032</v>
      </c>
      <c r="G13" s="3">
        <f t="shared" si="2"/>
        <v>19120096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3">
        <f t="shared" si="2"/>
        <v>31695370</v>
      </c>
    </row>
    <row r="14" spans="2:13" x14ac:dyDescent="0.25">
      <c r="B14" s="12"/>
      <c r="C14" s="14">
        <f>SUM(C13:G13)</f>
        <v>31695370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3"/>
    </row>
    <row r="15" spans="2:13" ht="15" customHeight="1" x14ac:dyDescent="0.25">
      <c r="B15" s="6" t="s">
        <v>9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2:13" x14ac:dyDescent="0.25">
      <c r="B16" s="2" t="s">
        <v>10</v>
      </c>
      <c r="C16" s="3"/>
      <c r="D16" s="3"/>
      <c r="E16" s="3">
        <f>2313242*0.2</f>
        <v>462648.4</v>
      </c>
      <c r="F16" s="3">
        <f>F13*0.2</f>
        <v>2052406.4000000001</v>
      </c>
      <c r="G16" s="3">
        <f>G13*0.2</f>
        <v>3824019.2</v>
      </c>
      <c r="H16" s="3"/>
      <c r="I16" s="3"/>
      <c r="J16" s="3"/>
      <c r="K16" s="3"/>
      <c r="L16" s="3"/>
      <c r="M16" s="5">
        <f>SUM(C16:L16)</f>
        <v>6339074</v>
      </c>
    </row>
    <row r="17" spans="2:13" x14ac:dyDescent="0.25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/>
      <c r="E22" s="9">
        <f>E13*0.8</f>
        <v>1850593.6</v>
      </c>
      <c r="F22" s="9">
        <f>F13*0.8</f>
        <v>8209625.6000000006</v>
      </c>
      <c r="G22" s="9">
        <f>G13*0.8</f>
        <v>15296076.800000001</v>
      </c>
      <c r="H22" s="9"/>
      <c r="I22" s="9"/>
      <c r="J22" s="9"/>
      <c r="K22" s="9"/>
      <c r="L22" s="9"/>
      <c r="M22" s="9">
        <f t="shared" si="3"/>
        <v>25356296</v>
      </c>
    </row>
    <row r="23" spans="2:13" x14ac:dyDescent="0.25">
      <c r="B23" s="11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2313242</v>
      </c>
      <c r="F23" s="3">
        <f t="shared" ref="F23" si="6">SUM(F16:F22)</f>
        <v>10262032</v>
      </c>
      <c r="G23" s="3">
        <f t="shared" ref="G23" si="7">SUM(G16:G22)</f>
        <v>19120096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3">
        <f t="shared" ref="M23" si="13">SUM(M16:M22)</f>
        <v>31695370</v>
      </c>
    </row>
    <row r="24" spans="2:13" x14ac:dyDescent="0.25">
      <c r="B24" s="12"/>
      <c r="C24" s="14">
        <f>SUM(C23:G23)</f>
        <v>31695370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3"/>
    </row>
  </sheetData>
  <mergeCells count="12">
    <mergeCell ref="B4:B5"/>
    <mergeCell ref="M4:M5"/>
    <mergeCell ref="C4:L4"/>
    <mergeCell ref="H14:L14"/>
    <mergeCell ref="C14:G14"/>
    <mergeCell ref="M13:M14"/>
    <mergeCell ref="B13:B14"/>
    <mergeCell ref="B23:B24"/>
    <mergeCell ref="M23:M24"/>
    <mergeCell ref="C24:G24"/>
    <mergeCell ref="H24:L24"/>
    <mergeCell ref="C15:M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B14" sqref="B14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9" t="s">
        <v>8</v>
      </c>
      <c r="C4" s="20" t="s">
        <v>5</v>
      </c>
    </row>
    <row r="5" spans="2:3" x14ac:dyDescent="0.25">
      <c r="B5" s="19"/>
      <c r="C5" s="21"/>
    </row>
    <row r="6" spans="2:3" x14ac:dyDescent="0.25">
      <c r="B6" s="2" t="s">
        <v>0</v>
      </c>
      <c r="C6" s="5"/>
    </row>
    <row r="7" spans="2:3" x14ac:dyDescent="0.25">
      <c r="B7" s="2" t="s">
        <v>1</v>
      </c>
      <c r="C7" s="5"/>
    </row>
    <row r="8" spans="2:3" x14ac:dyDescent="0.25">
      <c r="B8" s="2" t="s">
        <v>2</v>
      </c>
      <c r="C8" s="5"/>
    </row>
    <row r="9" spans="2:3" x14ac:dyDescent="0.25">
      <c r="B9" s="2" t="s">
        <v>3</v>
      </c>
      <c r="C9" s="5"/>
    </row>
    <row r="10" spans="2:3" x14ac:dyDescent="0.25">
      <c r="B10" s="2" t="s">
        <v>17</v>
      </c>
      <c r="C10" s="5"/>
    </row>
    <row r="11" spans="2:3" x14ac:dyDescent="0.25">
      <c r="B11" s="2" t="s">
        <v>4</v>
      </c>
      <c r="C11" s="5"/>
    </row>
    <row r="12" spans="2:3" x14ac:dyDescent="0.25">
      <c r="B12" s="11" t="s">
        <v>7</v>
      </c>
      <c r="C12" s="13">
        <f>SUM(C6:C11)</f>
        <v>0</v>
      </c>
    </row>
    <row r="13" spans="2:3" x14ac:dyDescent="0.25">
      <c r="B13" s="12"/>
      <c r="C13" s="13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/>
    </row>
    <row r="16" spans="2:3" x14ac:dyDescent="0.25">
      <c r="B16" s="2" t="s">
        <v>11</v>
      </c>
      <c r="C16" s="5"/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/>
    </row>
    <row r="22" spans="2:3" x14ac:dyDescent="0.25">
      <c r="B22" s="11" t="s">
        <v>15</v>
      </c>
      <c r="C22" s="13">
        <f t="shared" ref="C22" si="0">SUM(C15:C21)</f>
        <v>0</v>
      </c>
    </row>
    <row r="23" spans="2:3" x14ac:dyDescent="0.25">
      <c r="B23" s="12"/>
      <c r="C23" s="13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9" t="s">
        <v>19</v>
      </c>
      <c r="C4" s="19" t="s">
        <v>6</v>
      </c>
      <c r="D4" s="19"/>
      <c r="E4" s="19"/>
      <c r="F4" s="19"/>
      <c r="G4" s="19"/>
      <c r="H4" s="20" t="s">
        <v>5</v>
      </c>
    </row>
    <row r="5" spans="2:8" x14ac:dyDescent="0.25">
      <c r="B5" s="19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21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1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3">
        <f t="shared" si="2"/>
        <v>0</v>
      </c>
    </row>
    <row r="14" spans="2:8" x14ac:dyDescent="0.25">
      <c r="B14" s="12"/>
      <c r="C14" s="14">
        <f>SUM(C13:G13)</f>
        <v>0</v>
      </c>
      <c r="D14" s="15"/>
      <c r="E14" s="15"/>
      <c r="F14" s="15"/>
      <c r="G14" s="15"/>
      <c r="H14" s="13"/>
    </row>
    <row r="15" spans="2:8" ht="15" customHeight="1" x14ac:dyDescent="0.25">
      <c r="B15" s="6" t="s">
        <v>20</v>
      </c>
      <c r="C15" s="16"/>
      <c r="D15" s="17"/>
      <c r="E15" s="17"/>
      <c r="F15" s="17"/>
      <c r="G15" s="17"/>
      <c r="H15" s="18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1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3">
        <f t="shared" si="3"/>
        <v>0</v>
      </c>
    </row>
    <row r="24" spans="2:8" x14ac:dyDescent="0.25">
      <c r="B24" s="12"/>
      <c r="C24" s="14">
        <f>SUM(C23:G23)</f>
        <v>0</v>
      </c>
      <c r="D24" s="15"/>
      <c r="E24" s="15"/>
      <c r="F24" s="15"/>
      <c r="G24" s="15"/>
      <c r="H24" s="13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Trent Epperson</cp:lastModifiedBy>
  <dcterms:created xsi:type="dcterms:W3CDTF">2014-09-17T12:05:47Z</dcterms:created>
  <dcterms:modified xsi:type="dcterms:W3CDTF">2015-01-12T22:02:06Z</dcterms:modified>
</cp:coreProperties>
</file>