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5" windowHeight="1233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E22" i="2" l="1"/>
  <c r="D22" i="2"/>
  <c r="E16" i="2"/>
  <c r="D16" i="2"/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<sst xmlns="http://schemas.openxmlformats.org/spreadsheetml/2006/main" count="44" uniqueCount="23">
  <si>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</si>
  <si>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</si>
  <si>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</si>
  <si>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</si>
  <si>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</si>
  <si>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</si>
  <si>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</si>
  <si>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</si>
  <si>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</si>
  <si>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</si>
  <si>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</si>
  <si>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</si>
  <si>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</si>
  <si>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</si>
  <si>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</si>
  <si>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</si>
  <si>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</si>
  <si>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</si>
  <si>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</si>
  <si>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</si>
  <si>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</si>
  <si>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</si>
  <si>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CR403 (Hughes Ranch Road)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</si>
</sst>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zoomScale="115" zoomScaleNormal="115" workbookViewId="0">
      <selection activeCell="B3" sqref="B3"/>
    </sheetView>
  </sheetViews>
  <sheetFormatPr defaultRowHeight="15" x14ac:dyDescent="0.25"/>
  <cols>
    <col min="2" max="2" width="31.5703125" customWidth="1"/>
    <col min="3" max="3" width="10.140625" bestFit="1" customWidth="1"/>
    <col min="4" max="5" width="11.140625" bestFit="1" customWidth="1"/>
    <col min="6" max="12" width="9.28515625" bestFit="1" customWidth="1"/>
    <col min="13" max="13" width="11.140625" style="1" customWidth="1"/>
  </cols>
  <sheetData>
    <row r="2" spans="2:13" x14ac:dyDescent="0.25">
      <c r="B2" t="s">
        <v>22</v>
      </c>
    </row>
    <row r="4" spans="2:13" x14ac:dyDescent="0.25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25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/>
      <c r="D7" s="3">
        <v>70000</v>
      </c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70000</v>
      </c>
    </row>
    <row r="8" spans="2:13" x14ac:dyDescent="0.25">
      <c r="B8" s="2" t="s">
        <v>2</v>
      </c>
      <c r="C8" s="3"/>
      <c r="D8" s="3">
        <v>0</v>
      </c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>
        <v>0</v>
      </c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>
        <v>16839591</v>
      </c>
      <c r="E10" s="3">
        <v>8419795</v>
      </c>
      <c r="F10" s="3"/>
      <c r="G10" s="3"/>
      <c r="H10" s="3"/>
      <c r="I10" s="3"/>
      <c r="J10" s="3"/>
      <c r="K10" s="3"/>
      <c r="L10" s="3"/>
      <c r="M10" s="5">
        <f t="shared" ref="M10" si="1">SUM(C10:L10)</f>
        <v>25259386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7" t="s">
        <v>7</v>
      </c>
      <c r="C13" s="3">
        <f>SUM(C6:C12)</f>
        <v>0</v>
      </c>
      <c r="D13" s="3">
        <f t="shared" ref="D13:M13" si="2">SUM(D6:D12)</f>
        <v>16909591</v>
      </c>
      <c r="E13" s="3">
        <f t="shared" si="2"/>
        <v>8419795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25329386</v>
      </c>
    </row>
    <row r="14" spans="2:13" x14ac:dyDescent="0.25">
      <c r="B14" s="18"/>
      <c r="C14" s="14">
        <f>SUM(C13:G13)</f>
        <v>25329386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25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25">
      <c r="B16" s="2" t="s">
        <v>10</v>
      </c>
      <c r="C16" s="3"/>
      <c r="D16" s="3">
        <f>D13*0.2</f>
        <v>3381918.2</v>
      </c>
      <c r="E16" s="3">
        <f>E13*0.2</f>
        <v>1683959</v>
      </c>
      <c r="F16" s="3"/>
      <c r="G16" s="3"/>
      <c r="H16" s="3"/>
      <c r="I16" s="3"/>
      <c r="J16" s="3"/>
      <c r="K16" s="3"/>
      <c r="L16" s="3"/>
      <c r="M16" s="5">
        <f>SUM(C16:L16)</f>
        <v>5065877.2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>
        <f>D13*0.8</f>
        <v>13527672.800000001</v>
      </c>
      <c r="E22" s="9">
        <f>E13*0.8</f>
        <v>6735836</v>
      </c>
      <c r="F22" s="9"/>
      <c r="G22" s="9"/>
      <c r="H22" s="9"/>
      <c r="I22" s="9"/>
      <c r="J22" s="9"/>
      <c r="K22" s="9"/>
      <c r="L22" s="9"/>
      <c r="M22" s="9">
        <f t="shared" si="3"/>
        <v>20263508.800000001</v>
      </c>
    </row>
    <row r="23" spans="2:13" x14ac:dyDescent="0.25">
      <c r="B23" s="17" t="s">
        <v>15</v>
      </c>
      <c r="C23" s="3">
        <f>SUM(C16:C22)</f>
        <v>0</v>
      </c>
      <c r="D23" s="3">
        <f t="shared" ref="D23" si="4">SUM(D16:D22)</f>
        <v>16909591</v>
      </c>
      <c r="E23" s="3">
        <f t="shared" ref="E23" si="5">SUM(E16:E22)</f>
        <v>8419795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25329386</v>
      </c>
    </row>
    <row r="24" spans="2:13" x14ac:dyDescent="0.25">
      <c r="B24" s="18"/>
      <c r="C24" s="14">
        <f>SUM(C23:G23)</f>
        <v>25329386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1" t="s">
        <v>8</v>
      </c>
      <c r="C4" s="12" t="s">
        <v>5</v>
      </c>
    </row>
    <row r="5" spans="2:3" x14ac:dyDescent="0.25">
      <c r="B5" s="11"/>
      <c r="C5" s="13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/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/>
    </row>
    <row r="11" spans="2:3" x14ac:dyDescent="0.25">
      <c r="B11" s="2" t="s">
        <v>4</v>
      </c>
      <c r="C11" s="5"/>
    </row>
    <row r="12" spans="2:3" x14ac:dyDescent="0.25">
      <c r="B12" s="17" t="s">
        <v>7</v>
      </c>
      <c r="C12" s="16">
        <f>SUM(C6:C11)</f>
        <v>0</v>
      </c>
    </row>
    <row r="13" spans="2:3" x14ac:dyDescent="0.25">
      <c r="B13" s="18"/>
      <c r="C13" s="16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/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17" t="s">
        <v>15</v>
      </c>
      <c r="C22" s="16">
        <f t="shared" ref="C22" si="0">SUM(C15:C21)</f>
        <v>0</v>
      </c>
    </row>
    <row r="23" spans="2:3" x14ac:dyDescent="0.25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25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25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25">
      <c r="B15" s="6" t="s">
        <v>20</v>
      </c>
      <c r="C15" s="19"/>
      <c r="D15" s="20"/>
      <c r="E15" s="20"/>
      <c r="F15" s="20"/>
      <c r="G15" s="20"/>
      <c r="H15" s="21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25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Trent Epperson</cp:lastModifiedBy>
  <dcterms:created xsi:type="dcterms:W3CDTF">2014-09-17T12:05:47Z</dcterms:created>
  <dcterms:modified xsi:type="dcterms:W3CDTF">2015-01-12T21:58:28Z</dcterms:modified>
</cp:coreProperties>
</file>