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16" windowHeight="11016" activeTab="2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G13" i="5" l="1"/>
  <c r="F13" i="5"/>
  <c r="E13" i="5"/>
  <c r="D13" i="5"/>
  <c r="E5" i="5" l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H13" i="5" l="1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<sst xmlns="http://schemas.openxmlformats.org/spreadsheetml/2006/main" count="47" uniqueCount="26">
  <si>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</si>
  <si>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</si>
  <si>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</si>
  <si>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</si>
  <si>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</si>
  <si>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</si>
  <si>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</si>
  <si>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</si>
  <si>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</si>
  <si>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</si>
  <si>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</si>
  <si>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</si>
  <si>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</si>
  <si>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</si>
  <si>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</si>
  <si>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</si>
  <si>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</si>
  <si>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</si>
  <si>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</si>
  <si>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</si>
  <si>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</si>
  <si>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</si>
  <si>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Other (SH Economic Dev. Corp.)</t>
  </si>
  <si>
    <t>General maintenance</t>
  </si>
  <si>
    <t xml:space="preserve"> </t>
  </si>
  <si>
    <t>TxDOT - Other (SH Econ. Dev. Corp.)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</si>
</sst>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24"/>
  <sheetViews>
    <sheetView topLeftCell="A11" zoomScale="115" zoomScaleNormal="115" workbookViewId="0">
      <selection activeCell="F21" sqref="F21:F22"/>
    </sheetView>
  </sheetViews>
  <sheetFormatPr defaultRowHeight="14.4" x14ac:dyDescent="0.3"/>
  <cols>
    <col min="2" max="2" width="31.5546875" customWidth="1"/>
    <col min="3" max="3" width="10.109375" bestFit="1" customWidth="1"/>
    <col min="4" max="12" width="9.33203125" bestFit="1" customWidth="1"/>
    <col min="13" max="13" width="11.109375" style="1" customWidth="1"/>
  </cols>
  <sheetData>
    <row r="4" spans="2:13" x14ac:dyDescent="0.3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3" x14ac:dyDescent="0.3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3" x14ac:dyDescent="0.3">
      <c r="B6" s="2" t="s">
        <v>0</v>
      </c>
      <c r="C6" s="3">
        <v>0</v>
      </c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3">
      <c r="B7" s="2" t="s">
        <v>1</v>
      </c>
      <c r="C7" s="3">
        <v>0</v>
      </c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 x14ac:dyDescent="0.3">
      <c r="B8" s="2" t="s">
        <v>2</v>
      </c>
      <c r="C8" s="3">
        <v>0</v>
      </c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3">
      <c r="B9" s="2" t="s">
        <v>3</v>
      </c>
      <c r="C9" s="3">
        <v>0</v>
      </c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3">
      <c r="B10" s="2" t="s">
        <v>18</v>
      </c>
      <c r="C10" s="3"/>
      <c r="D10" s="3" t="s">
        <v>24</v>
      </c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 x14ac:dyDescent="0.3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3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3">
      <c r="B13" s="11" t="s">
        <v>7</v>
      </c>
      <c r="C13" s="3"/>
      <c r="D13" s="3">
        <f t="shared" ref="D13:M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3">
        <f t="shared" si="2"/>
        <v>0</v>
      </c>
    </row>
    <row r="14" spans="2:13" x14ac:dyDescent="0.3">
      <c r="B14" s="12"/>
      <c r="C14" s="14">
        <f>SUM(C13:G13)</f>
        <v>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3"/>
    </row>
    <row r="15" spans="2:13" ht="15" customHeight="1" x14ac:dyDescent="0.3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3" x14ac:dyDescent="0.3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3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3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3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3">
      <c r="B20" s="2" t="s">
        <v>22</v>
      </c>
      <c r="C20" s="3"/>
      <c r="D20" s="3" t="s">
        <v>24</v>
      </c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3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3">
      <c r="B22" s="8" t="s">
        <v>14</v>
      </c>
      <c r="C22" s="9"/>
      <c r="D22" s="9" t="s">
        <v>24</v>
      </c>
      <c r="E22" s="9"/>
      <c r="F22" s="9"/>
      <c r="G22" s="9"/>
      <c r="H22" s="9"/>
      <c r="I22" s="9"/>
      <c r="J22" s="9"/>
      <c r="K22" s="9"/>
      <c r="L22" s="9"/>
      <c r="M22" s="9">
        <f t="shared" si="3"/>
        <v>0</v>
      </c>
    </row>
    <row r="23" spans="2:13" x14ac:dyDescent="0.3">
      <c r="B23" s="11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3">
        <f t="shared" ref="M23" si="13">SUM(M16:M22)</f>
        <v>0</v>
      </c>
    </row>
    <row r="24" spans="2:13" x14ac:dyDescent="0.3">
      <c r="B24" s="12"/>
      <c r="C24" s="14">
        <f>SUM(C23:G23)</f>
        <v>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3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topLeftCell="A6" zoomScale="115" zoomScaleNormal="115" workbookViewId="0">
      <selection activeCell="C18" sqref="C18"/>
    </sheetView>
  </sheetViews>
  <sheetFormatPr defaultRowHeight="14.4" x14ac:dyDescent="0.3"/>
  <cols>
    <col min="2" max="2" width="31.5546875" customWidth="1"/>
    <col min="3" max="3" width="11.109375" style="1" customWidth="1"/>
  </cols>
  <sheetData>
    <row r="4" spans="2:3" ht="15" customHeight="1" x14ac:dyDescent="0.3">
      <c r="B4" s="19" t="s">
        <v>8</v>
      </c>
      <c r="C4" s="20" t="s">
        <v>5</v>
      </c>
    </row>
    <row r="5" spans="2:3" x14ac:dyDescent="0.3">
      <c r="B5" s="19"/>
      <c r="C5" s="21"/>
    </row>
    <row r="6" spans="2:3" x14ac:dyDescent="0.3">
      <c r="B6" s="2" t="s">
        <v>0</v>
      </c>
      <c r="C6" s="5">
        <v>0</v>
      </c>
    </row>
    <row r="7" spans="2:3" x14ac:dyDescent="0.3">
      <c r="B7" s="2" t="s">
        <v>1</v>
      </c>
      <c r="C7" s="5">
        <v>0</v>
      </c>
    </row>
    <row r="8" spans="2:3" x14ac:dyDescent="0.3">
      <c r="B8" s="2" t="s">
        <v>2</v>
      </c>
      <c r="C8" s="5">
        <v>0</v>
      </c>
    </row>
    <row r="9" spans="2:3" x14ac:dyDescent="0.3">
      <c r="B9" s="2" t="s">
        <v>3</v>
      </c>
      <c r="C9" s="5">
        <v>0</v>
      </c>
    </row>
    <row r="10" spans="2:3" x14ac:dyDescent="0.3">
      <c r="B10" s="2" t="s">
        <v>17</v>
      </c>
      <c r="C10" s="5">
        <v>1095000</v>
      </c>
    </row>
    <row r="11" spans="2:3" x14ac:dyDescent="0.3">
      <c r="B11" s="2" t="s">
        <v>4</v>
      </c>
      <c r="C11" s="5"/>
    </row>
    <row r="12" spans="2:3" x14ac:dyDescent="0.3">
      <c r="B12" s="11" t="s">
        <v>7</v>
      </c>
      <c r="C12" s="13">
        <f>SUM(C6:C11)</f>
        <v>1095000</v>
      </c>
    </row>
    <row r="13" spans="2:3" x14ac:dyDescent="0.3">
      <c r="B13" s="12"/>
      <c r="C13" s="13"/>
    </row>
    <row r="14" spans="2:3" ht="15" customHeight="1" x14ac:dyDescent="0.3">
      <c r="B14" s="6" t="s">
        <v>9</v>
      </c>
      <c r="C14" s="7"/>
    </row>
    <row r="15" spans="2:3" x14ac:dyDescent="0.3">
      <c r="B15" s="2" t="s">
        <v>10</v>
      </c>
      <c r="C15" s="5"/>
    </row>
    <row r="16" spans="2:3" x14ac:dyDescent="0.3">
      <c r="B16" s="2" t="s">
        <v>11</v>
      </c>
      <c r="C16" s="5"/>
    </row>
    <row r="17" spans="2:3" x14ac:dyDescent="0.3">
      <c r="B17" s="2" t="s">
        <v>12</v>
      </c>
      <c r="C17" s="5"/>
    </row>
    <row r="18" spans="2:3" x14ac:dyDescent="0.3">
      <c r="B18" s="2" t="s">
        <v>25</v>
      </c>
      <c r="C18" s="5">
        <v>219000</v>
      </c>
    </row>
    <row r="19" spans="2:3" x14ac:dyDescent="0.3">
      <c r="B19" s="2" t="s">
        <v>4</v>
      </c>
      <c r="C19" s="5"/>
    </row>
    <row r="20" spans="2:3" x14ac:dyDescent="0.3">
      <c r="B20" s="2"/>
      <c r="C20" s="5"/>
    </row>
    <row r="21" spans="2:3" x14ac:dyDescent="0.3">
      <c r="B21" s="8" t="s">
        <v>14</v>
      </c>
      <c r="C21" s="9">
        <v>876000</v>
      </c>
    </row>
    <row r="22" spans="2:3" x14ac:dyDescent="0.3">
      <c r="B22" s="11" t="s">
        <v>15</v>
      </c>
      <c r="C22" s="13">
        <f t="shared" ref="C22" si="0">SUM(C15:C21)</f>
        <v>1095000</v>
      </c>
    </row>
    <row r="23" spans="2:3" x14ac:dyDescent="0.3">
      <c r="B23" s="12"/>
      <c r="C23" s="1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tabSelected="1" zoomScale="115" zoomScaleNormal="115" workbookViewId="0">
      <selection activeCell="D13" sqref="D13"/>
    </sheetView>
  </sheetViews>
  <sheetFormatPr defaultRowHeight="14.4" x14ac:dyDescent="0.3"/>
  <cols>
    <col min="2" max="2" width="31.5546875" customWidth="1"/>
    <col min="3" max="3" width="10.109375" bestFit="1" customWidth="1"/>
    <col min="4" max="7" width="9.33203125" bestFit="1" customWidth="1"/>
    <col min="8" max="8" width="11.109375" style="1" customWidth="1"/>
  </cols>
  <sheetData>
    <row r="4" spans="2:8" x14ac:dyDescent="0.3">
      <c r="B4" s="19" t="s">
        <v>19</v>
      </c>
      <c r="C4" s="19" t="s">
        <v>6</v>
      </c>
      <c r="D4" s="19"/>
      <c r="E4" s="19"/>
      <c r="F4" s="19"/>
      <c r="G4" s="19"/>
      <c r="H4" s="20" t="s">
        <v>5</v>
      </c>
    </row>
    <row r="5" spans="2:8" x14ac:dyDescent="0.3">
      <c r="B5" s="19"/>
      <c r="C5" s="10">
        <v>2017</v>
      </c>
      <c r="D5" s="4">
        <v>2018</v>
      </c>
      <c r="E5" s="4">
        <f t="shared" ref="E5:G5" si="0">D5+1</f>
        <v>2019</v>
      </c>
      <c r="F5" s="4">
        <f t="shared" si="0"/>
        <v>2020</v>
      </c>
      <c r="G5" s="4">
        <f t="shared" si="0"/>
        <v>2021</v>
      </c>
      <c r="H5" s="21"/>
    </row>
    <row r="6" spans="2:8" x14ac:dyDescent="0.3">
      <c r="B6" s="2" t="s">
        <v>23</v>
      </c>
      <c r="C6" s="3">
        <v>15000</v>
      </c>
      <c r="D6" s="3">
        <v>15000</v>
      </c>
      <c r="E6" s="3">
        <v>15000</v>
      </c>
      <c r="F6" s="3">
        <v>15000</v>
      </c>
      <c r="G6" s="3">
        <v>15000</v>
      </c>
      <c r="H6" s="5">
        <f t="shared" ref="H6:H12" si="1">SUM(C6:G6)</f>
        <v>75000</v>
      </c>
    </row>
    <row r="7" spans="2:8" x14ac:dyDescent="0.3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3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3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3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3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3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3">
      <c r="B13" s="11" t="s">
        <v>7</v>
      </c>
      <c r="C13" s="3">
        <f>SUM(C6:C12)</f>
        <v>15000</v>
      </c>
      <c r="D13" s="3">
        <f>15000*1.02</f>
        <v>15300</v>
      </c>
      <c r="E13" s="3">
        <f>+D13*1.02</f>
        <v>15606</v>
      </c>
      <c r="F13" s="3">
        <f>+E13*1.02</f>
        <v>15918.12</v>
      </c>
      <c r="G13" s="3">
        <f>+F13*1.02</f>
        <v>16236.482400000001</v>
      </c>
      <c r="H13" s="13">
        <f t="shared" ref="D13:H13" si="2">SUM(H6:H12)</f>
        <v>75000</v>
      </c>
    </row>
    <row r="14" spans="2:8" x14ac:dyDescent="0.3">
      <c r="B14" s="12"/>
      <c r="C14" s="14">
        <f>SUM(C13:G13)</f>
        <v>78060.602400000003</v>
      </c>
      <c r="D14" s="15"/>
      <c r="E14" s="15"/>
      <c r="F14" s="15"/>
      <c r="G14" s="15"/>
      <c r="H14" s="13"/>
    </row>
    <row r="15" spans="2:8" ht="15" customHeight="1" x14ac:dyDescent="0.3">
      <c r="B15" s="6" t="s">
        <v>20</v>
      </c>
      <c r="C15" s="16"/>
      <c r="D15" s="17"/>
      <c r="E15" s="17"/>
      <c r="F15" s="17"/>
      <c r="G15" s="17"/>
      <c r="H15" s="18"/>
    </row>
    <row r="16" spans="2:8" x14ac:dyDescent="0.3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3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3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3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3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3">
      <c r="B21" s="2"/>
      <c r="C21" s="3"/>
      <c r="D21" s="3"/>
      <c r="E21" s="3"/>
      <c r="F21" s="3"/>
      <c r="G21" s="3"/>
      <c r="H21" s="5"/>
    </row>
    <row r="22" spans="2:8" x14ac:dyDescent="0.3">
      <c r="B22" s="8" t="s">
        <v>14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SUM(C22:G22)</f>
        <v>0</v>
      </c>
    </row>
    <row r="23" spans="2:8" x14ac:dyDescent="0.3">
      <c r="B23" s="11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3">
        <f t="shared" si="3"/>
        <v>0</v>
      </c>
    </row>
    <row r="24" spans="2:8" x14ac:dyDescent="0.3">
      <c r="B24" s="12"/>
      <c r="C24" s="14">
        <f>SUM(C23:G23)</f>
        <v>0</v>
      </c>
      <c r="D24" s="15"/>
      <c r="E24" s="15"/>
      <c r="F24" s="15"/>
      <c r="G24" s="15"/>
      <c r="H24" s="1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Shari Lee</cp:lastModifiedBy>
  <cp:lastPrinted>2015-01-05T20:07:26Z</cp:lastPrinted>
  <dcterms:created xsi:type="dcterms:W3CDTF">2014-09-17T12:05:47Z</dcterms:created>
  <dcterms:modified xsi:type="dcterms:W3CDTF">2015-01-05T20:13:21Z</dcterms:modified>
</cp:coreProperties>
</file>