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6480" windowHeight="11310"/>
  </bookViews>
  <sheets>
    <sheet name="088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H14" i="1"/>
  <c r="M14" i="1" s="1"/>
  <c r="H13" i="1"/>
  <c r="H15" i="1" s="1"/>
  <c r="H16" i="1" s="1"/>
  <c r="G13" i="1"/>
  <c r="G15" i="1" s="1"/>
  <c r="L10" i="1"/>
  <c r="K10" i="1"/>
  <c r="H11" i="1" s="1"/>
  <c r="J10" i="1"/>
  <c r="I10" i="1"/>
  <c r="H10" i="1"/>
  <c r="G10" i="1"/>
  <c r="E10" i="1"/>
  <c r="D10" i="1"/>
  <c r="C10" i="1"/>
  <c r="M9" i="1"/>
  <c r="M8" i="1"/>
  <c r="M7" i="1"/>
  <c r="F6" i="1"/>
  <c r="M6" i="1" s="1"/>
  <c r="M10" i="1" s="1"/>
  <c r="F10" i="1" l="1"/>
  <c r="C11" i="1" l="1"/>
  <c r="F13" i="1"/>
  <c r="M13" i="1" l="1"/>
  <c r="M15" i="1" s="1"/>
  <c r="F15" i="1"/>
  <c r="C16" i="1" s="1"/>
</calcChain>
</file>

<file path=xl/sharedStrings.xml><?xml version="1.0" encoding="utf-8"?>
<sst xmlns="http://schemas.openxmlformats.org/spreadsheetml/2006/main" count="20" uniqueCount="19">
  <si>
    <t>CSJ:</t>
  </si>
  <si>
    <t>0389-06-088</t>
  </si>
  <si>
    <t>Project:</t>
  </si>
  <si>
    <t>SH 146 from FM 518 to FM 1764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</si>
  <si>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</si>
  <si>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</si>
  <si>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</si>
  <si>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</si>
  <si>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</si>
  <si>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</si>
  <si>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</si>
  <si>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</si>
  <si>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</si>
  <si>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</si>
  <si>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</si>
  <si>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</si>
  <si>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</si>
  <si>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</si>
  <si>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0389-06-088  Budget - SH146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</si>
</sst>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B21" sqref="B21"/>
    </sheetView>
  </sheetViews>
  <sheetFormatPr defaultRowHeight="15" x14ac:dyDescent="0.25"/>
  <cols>
    <col min="2" max="2" width="31.5703125" customWidth="1"/>
    <col min="3" max="5" width="9.7109375" customWidth="1"/>
    <col min="6" max="7" width="12.5703125" bestFit="1" customWidth="1"/>
    <col min="8" max="8" width="13.7109375" bestFit="1" customWidth="1"/>
    <col min="9" max="9" width="9.7109375" customWidth="1"/>
    <col min="10" max="10" width="11.5703125" bestFit="1" customWidth="1"/>
    <col min="11" max="11" width="9.85546875" customWidth="1"/>
    <col min="12" max="12" width="14" bestFit="1" customWidth="1"/>
    <col min="13" max="13" width="13.710937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23" t="s">
        <v>4</v>
      </c>
      <c r="C4" s="23" t="s">
        <v>5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6</v>
      </c>
    </row>
    <row r="5" spans="1:13" x14ac:dyDescent="0.25">
      <c r="B5" s="23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5"/>
    </row>
    <row r="6" spans="1:13" x14ac:dyDescent="0.25">
      <c r="B6" s="7" t="s">
        <v>7</v>
      </c>
      <c r="C6" s="8"/>
      <c r="D6" s="8"/>
      <c r="E6" s="8"/>
      <c r="F6" s="8">
        <f>0.1*H8</f>
        <v>14085500</v>
      </c>
      <c r="G6" s="8"/>
      <c r="H6" s="8"/>
      <c r="I6" s="8"/>
      <c r="J6" s="8"/>
      <c r="K6" s="8"/>
      <c r="L6" s="8"/>
      <c r="M6" s="9">
        <f>SUM(C6:L6)</f>
        <v>14085500</v>
      </c>
    </row>
    <row r="7" spans="1:13" x14ac:dyDescent="0.25">
      <c r="B7" s="7" t="s">
        <v>8</v>
      </c>
      <c r="C7" s="8"/>
      <c r="D7" s="8"/>
      <c r="E7" s="8"/>
      <c r="F7" s="8"/>
      <c r="G7" s="8">
        <v>80855000</v>
      </c>
      <c r="H7" s="8" t="s">
        <v>9</v>
      </c>
      <c r="I7" s="8"/>
      <c r="J7" s="8"/>
      <c r="K7" s="8"/>
      <c r="L7" s="8" t="s">
        <v>9</v>
      </c>
      <c r="M7" s="9">
        <f t="shared" ref="M7:M9" si="0">SUM(C7:L7)</f>
        <v>80855000</v>
      </c>
    </row>
    <row r="8" spans="1:13" x14ac:dyDescent="0.25">
      <c r="B8" s="7" t="s">
        <v>10</v>
      </c>
      <c r="C8" s="8"/>
      <c r="D8" s="8"/>
      <c r="E8" s="8"/>
      <c r="F8" s="8"/>
      <c r="G8" s="8"/>
      <c r="H8" s="10">
        <v>140855000</v>
      </c>
      <c r="I8" s="8"/>
      <c r="J8" s="8"/>
      <c r="K8" s="8"/>
      <c r="L8" s="10"/>
      <c r="M8" s="9">
        <f t="shared" si="0"/>
        <v>140855000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18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14085500</v>
      </c>
      <c r="G10" s="11">
        <f t="shared" si="1"/>
        <v>80855000</v>
      </c>
      <c r="H10" s="11">
        <f t="shared" si="1"/>
        <v>140855000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0">
        <f t="shared" si="1"/>
        <v>235795500</v>
      </c>
    </row>
    <row r="11" spans="1:13" x14ac:dyDescent="0.25">
      <c r="B11" s="19"/>
      <c r="C11" s="21">
        <f>SUM(C10:G10)</f>
        <v>94940500</v>
      </c>
      <c r="D11" s="22"/>
      <c r="E11" s="22"/>
      <c r="F11" s="22"/>
      <c r="G11" s="22"/>
      <c r="H11" s="21">
        <f>SUM(H10:L10)</f>
        <v>140855000</v>
      </c>
      <c r="I11" s="22"/>
      <c r="J11" s="22"/>
      <c r="K11" s="22"/>
      <c r="L11" s="22"/>
      <c r="M11" s="20"/>
    </row>
    <row r="12" spans="1:13" ht="15" customHeight="1" x14ac:dyDescent="0.25">
      <c r="B12" s="12" t="s">
        <v>13</v>
      </c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25">
      <c r="B13" s="7" t="s">
        <v>14</v>
      </c>
      <c r="C13" s="8"/>
      <c r="D13" s="8"/>
      <c r="E13" s="8"/>
      <c r="F13" s="8">
        <f>F10</f>
        <v>14085500</v>
      </c>
      <c r="G13" s="8">
        <f>G10</f>
        <v>80855000</v>
      </c>
      <c r="H13" s="8">
        <f t="shared" ref="H13" si="2">0.2*H10</f>
        <v>28171000</v>
      </c>
      <c r="I13" s="8"/>
      <c r="J13" s="8"/>
      <c r="K13" s="8"/>
      <c r="L13" s="8"/>
      <c r="M13" s="13">
        <f t="shared" ref="M13:M14" si="3">SUM(C13:L13)</f>
        <v>123111500</v>
      </c>
    </row>
    <row r="14" spans="1:13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112684000</v>
      </c>
      <c r="I14" s="8"/>
      <c r="J14" s="8"/>
      <c r="K14" s="8"/>
      <c r="L14" s="8"/>
      <c r="M14" s="13">
        <f t="shared" si="3"/>
        <v>112684000</v>
      </c>
    </row>
    <row r="15" spans="1:13" x14ac:dyDescent="0.25">
      <c r="B15" s="18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14085500</v>
      </c>
      <c r="G15" s="11">
        <f t="shared" si="5"/>
        <v>80855000</v>
      </c>
      <c r="H15" s="11">
        <f t="shared" si="5"/>
        <v>140855000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0">
        <f>SUM(M13:M14)</f>
        <v>235795500</v>
      </c>
    </row>
    <row r="16" spans="1:13" x14ac:dyDescent="0.25">
      <c r="B16" s="19"/>
      <c r="C16" s="21">
        <f>SUM(C15:G15)</f>
        <v>94940500</v>
      </c>
      <c r="D16" s="22"/>
      <c r="E16" s="22"/>
      <c r="F16" s="22"/>
      <c r="G16" s="22"/>
      <c r="H16" s="21">
        <f>SUM(H15:L15)</f>
        <v>140855000</v>
      </c>
      <c r="I16" s="22"/>
      <c r="J16" s="22"/>
      <c r="K16" s="22"/>
      <c r="L16" s="22"/>
      <c r="M16" s="20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B4:B5"/>
    <mergeCell ref="C4:L4"/>
    <mergeCell ref="M4:M5"/>
    <mergeCell ref="B10:B11"/>
    <mergeCell ref="M10:M11"/>
    <mergeCell ref="C11:G11"/>
    <mergeCell ref="H11:L11"/>
    <mergeCell ref="C12:M12"/>
    <mergeCell ref="B15:B16"/>
    <mergeCell ref="M15:M16"/>
    <mergeCell ref="C16:G16"/>
    <mergeCell ref="H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088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Catherine</cp:lastModifiedBy>
  <dcterms:created xsi:type="dcterms:W3CDTF">2014-12-30T19:16:03Z</dcterms:created>
  <dcterms:modified xsi:type="dcterms:W3CDTF">2014-12-31T21:18:56Z</dcterms:modified>
</cp:coreProperties>
</file>