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11B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G15" i="1"/>
  <c r="C15" i="1"/>
  <c r="F14" i="1"/>
  <c r="M14" i="1" s="1"/>
  <c r="F13" i="1"/>
  <c r="F15" i="1" s="1"/>
  <c r="E13" i="1"/>
  <c r="E15" i="1" s="1"/>
  <c r="L10" i="1"/>
  <c r="K10" i="1"/>
  <c r="H11" i="1" s="1"/>
  <c r="J10" i="1"/>
  <c r="I10" i="1"/>
  <c r="H10" i="1"/>
  <c r="G10" i="1"/>
  <c r="E10" i="1"/>
  <c r="M9" i="1"/>
  <c r="M8" i="1"/>
  <c r="M7" i="1"/>
  <c r="D6" i="1"/>
  <c r="D10" i="1" s="1"/>
  <c r="D13" i="1" s="1"/>
  <c r="C6" i="1"/>
  <c r="C10" i="1" s="1"/>
  <c r="C11" i="1" l="1"/>
  <c r="M13" i="1"/>
  <c r="M15" i="1" s="1"/>
  <c r="D15" i="1"/>
  <c r="C16" i="1" s="1"/>
  <c r="M6" i="1"/>
  <c r="M10" i="1" s="1"/>
</calcChain>
</file>

<file path=xl/sharedStrings.xml><?xml version="1.0" encoding="utf-8"?>
<sst xmlns="http://schemas.openxmlformats.org/spreadsheetml/2006/main" count="20" uniqueCount="19">
  <si>
    <t>CSJ:</t>
  </si>
  <si>
    <t>2744-01-011</t>
  </si>
  <si>
    <t>Project:</t>
  </si>
  <si>
    <t>FM 2854 from LP 336 to IH 45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</si>
  <si>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</si>
  <si>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</si>
  <si>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</si>
  <si>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</si>
  <si>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</si>
  <si>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</si>
  <si>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</si>
  <si>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</si>
  <si>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</si>
  <si>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</si>
  <si>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</si>
  <si>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</si>
  <si>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</si>
  <si>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</si>
  <si>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2744-01-011 Budget - FM2854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</si>
</sst>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F9" sqref="F9"/>
    </sheetView>
  </sheetViews>
  <sheetFormatPr defaultRowHeight="15" x14ac:dyDescent="0.25"/>
  <cols>
    <col min="2" max="2" width="31.5703125" customWidth="1"/>
    <col min="3" max="3" width="9.85546875" customWidth="1"/>
    <col min="4" max="4" width="11.5703125" bestFit="1" customWidth="1"/>
    <col min="5" max="5" width="9.7109375" customWidth="1"/>
    <col min="6" max="6" width="12.5703125" bestFit="1" customWidth="1"/>
    <col min="7" max="9" width="9.7109375" customWidth="1"/>
    <col min="10" max="12" width="9.85546875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5" t="s">
        <v>4</v>
      </c>
      <c r="C4" s="25" t="s">
        <v>5</v>
      </c>
      <c r="D4" s="25"/>
      <c r="E4" s="25"/>
      <c r="F4" s="25"/>
      <c r="G4" s="25"/>
      <c r="H4" s="25"/>
      <c r="I4" s="25"/>
      <c r="J4" s="25"/>
      <c r="K4" s="25"/>
      <c r="L4" s="25"/>
      <c r="M4" s="26" t="s">
        <v>6</v>
      </c>
    </row>
    <row r="5" spans="1:13" x14ac:dyDescent="0.25">
      <c r="B5" s="25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7"/>
    </row>
    <row r="6" spans="1:13" x14ac:dyDescent="0.25">
      <c r="B6" s="7" t="s">
        <v>7</v>
      </c>
      <c r="C6" s="8">
        <f>0.1*E8</f>
        <v>0</v>
      </c>
      <c r="D6" s="8">
        <f>0.1*F8</f>
        <v>1290000</v>
      </c>
      <c r="E6" s="8"/>
      <c r="F6" s="8"/>
      <c r="G6" s="8"/>
      <c r="H6" s="8"/>
      <c r="I6" s="8"/>
      <c r="J6" s="8"/>
      <c r="K6" s="8"/>
      <c r="L6" s="8"/>
      <c r="M6" s="9">
        <f>SUM(C6:L6)</f>
        <v>1290000</v>
      </c>
    </row>
    <row r="7" spans="1:13" x14ac:dyDescent="0.25">
      <c r="B7" s="7" t="s">
        <v>8</v>
      </c>
      <c r="C7" s="8"/>
      <c r="D7" s="8"/>
      <c r="E7" s="8"/>
      <c r="F7" s="8" t="s">
        <v>9</v>
      </c>
      <c r="G7" s="10"/>
      <c r="H7" s="8"/>
      <c r="I7" s="8"/>
      <c r="J7" s="8"/>
      <c r="K7" s="8"/>
      <c r="L7" s="8"/>
      <c r="M7" s="9">
        <f t="shared" ref="M7:M9" si="0">SUM(C7:L7)</f>
        <v>0</v>
      </c>
    </row>
    <row r="8" spans="1:13" x14ac:dyDescent="0.25">
      <c r="B8" s="7" t="s">
        <v>10</v>
      </c>
      <c r="C8" s="8"/>
      <c r="D8" s="8"/>
      <c r="E8" s="8"/>
      <c r="F8" s="11">
        <v>12900000</v>
      </c>
      <c r="G8" s="8" t="s">
        <v>9</v>
      </c>
      <c r="H8" s="12"/>
      <c r="I8" s="8"/>
      <c r="J8" s="8"/>
      <c r="K8" s="8"/>
      <c r="L8" s="8"/>
      <c r="M8" s="9">
        <f t="shared" si="0"/>
        <v>12900000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0" t="s">
        <v>12</v>
      </c>
      <c r="C10" s="13">
        <f t="shared" ref="C10:M10" si="1">SUM(C6:C9)</f>
        <v>0</v>
      </c>
      <c r="D10" s="13">
        <f t="shared" si="1"/>
        <v>1290000</v>
      </c>
      <c r="E10" s="13">
        <f t="shared" si="1"/>
        <v>0</v>
      </c>
      <c r="F10" s="13">
        <v>12900000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22">
        <f t="shared" si="1"/>
        <v>14190000</v>
      </c>
    </row>
    <row r="11" spans="1:13" x14ac:dyDescent="0.25">
      <c r="B11" s="21"/>
      <c r="C11" s="23">
        <f>SUM(C10:G10)</f>
        <v>14190000</v>
      </c>
      <c r="D11" s="24"/>
      <c r="E11" s="24"/>
      <c r="F11" s="24"/>
      <c r="G11" s="24"/>
      <c r="H11" s="23">
        <f>SUM(H10:L10)</f>
        <v>0</v>
      </c>
      <c r="I11" s="24"/>
      <c r="J11" s="24"/>
      <c r="K11" s="24"/>
      <c r="L11" s="24"/>
      <c r="M11" s="22"/>
    </row>
    <row r="12" spans="1:13" ht="15" customHeight="1" x14ac:dyDescent="0.25">
      <c r="B12" s="14" t="s">
        <v>13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x14ac:dyDescent="0.25">
      <c r="B13" s="7" t="s">
        <v>14</v>
      </c>
      <c r="C13" s="8"/>
      <c r="D13" s="8">
        <f>D10</f>
        <v>1290000</v>
      </c>
      <c r="E13" s="8">
        <f>E10</f>
        <v>0</v>
      </c>
      <c r="F13" s="8">
        <f t="shared" ref="F13" si="2">0.2*F10</f>
        <v>2580000</v>
      </c>
      <c r="G13" s="8"/>
      <c r="H13" s="8"/>
      <c r="I13" s="8"/>
      <c r="J13" s="8"/>
      <c r="K13" s="8"/>
      <c r="L13" s="8"/>
      <c r="M13" s="15">
        <f t="shared" ref="M13:M14" si="3">SUM(C13:L13)</f>
        <v>3870000</v>
      </c>
    </row>
    <row r="14" spans="1:13" x14ac:dyDescent="0.25">
      <c r="B14" s="16" t="s">
        <v>15</v>
      </c>
      <c r="C14" s="8"/>
      <c r="D14" s="8"/>
      <c r="E14" s="8"/>
      <c r="F14" s="8">
        <f t="shared" ref="F14" si="4">0.8*F10</f>
        <v>10320000</v>
      </c>
      <c r="G14" s="8"/>
      <c r="H14" s="8"/>
      <c r="I14" s="8"/>
      <c r="J14" s="8"/>
      <c r="K14" s="8"/>
      <c r="L14" s="8"/>
      <c r="M14" s="15">
        <f t="shared" si="3"/>
        <v>10320000</v>
      </c>
    </row>
    <row r="15" spans="1:13" x14ac:dyDescent="0.25">
      <c r="B15" s="20" t="s">
        <v>16</v>
      </c>
      <c r="C15" s="13">
        <f>SUM(C13:C14)</f>
        <v>0</v>
      </c>
      <c r="D15" s="13">
        <f t="shared" ref="D15:L15" si="5">SUM(D13:D14)</f>
        <v>1290000</v>
      </c>
      <c r="E15" s="13">
        <f t="shared" si="5"/>
        <v>0</v>
      </c>
      <c r="F15" s="13">
        <f t="shared" si="5"/>
        <v>12900000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22">
        <f>SUM(M13:M14)</f>
        <v>14190000</v>
      </c>
    </row>
    <row r="16" spans="1:13" x14ac:dyDescent="0.25">
      <c r="B16" s="21"/>
      <c r="C16" s="23">
        <f>SUM(C15:G15)</f>
        <v>14190000</v>
      </c>
      <c r="D16" s="24"/>
      <c r="E16" s="24"/>
      <c r="F16" s="24"/>
      <c r="G16" s="24"/>
      <c r="H16" s="23">
        <f>SUM(H15:L15)</f>
        <v>0</v>
      </c>
      <c r="I16" s="24"/>
      <c r="J16" s="24"/>
      <c r="K16" s="24"/>
      <c r="L16" s="24"/>
      <c r="M16" s="22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2014-12-23T21:00:23Z</dcterms:created>
  <dcterms:modified xsi:type="dcterms:W3CDTF">2015-01-07T15:55:46Z</dcterms:modified>
</cp:coreProperties>
</file>