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rowngay.net\gfs\ProjectsY\City_of_Mont_Belvieu\6228-00_HGAC_TIP_Application_Support\04_ENGR\03_Documents\TMC\TIP Application Package\"/>
    </mc:Choice>
  </mc:AlternateContent>
  <xr:revisionPtr revIDLastSave="0" documentId="13_ncr:1_{A01DC31C-282A-4F26-B5B3-6399C772FD7A}" xr6:coauthVersionLast="36" xr6:coauthVersionMax="36" xr10:uidLastSave="{00000000-0000-0000-0000-000000000000}"/>
  <bookViews>
    <workbookView xWindow="0" yWindow="0" windowWidth="22104" windowHeight="9648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3" i="3" l="1"/>
  <c r="E25" i="3"/>
  <c r="E18" i="3"/>
  <c r="E27" i="3" s="1"/>
  <c r="D36" i="3" l="1"/>
</calcChain>
</file>

<file path=xl/sharedStrings.xml><?xml version="1.0" encoding="utf-8"?>
<sst xmlns="http://schemas.openxmlformats.org/spreadsheetml/2006/main" count="47" uniqueCount="40">
  <si>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</si>
  <si>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</si>
  <si>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</si>
  <si>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</si>
  <si>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</si>
  <si>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</si>
  <si>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</si>
  <si>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</si>
  <si>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</si>
  <si>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</si>
  <si>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</si>
  <si>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</si>
  <si>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</si>
  <si>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</si>
  <si>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</si>
  <si>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</si>
  <si>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</si>
  <si>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</si>
  <si>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</si>
  <si>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</si>
  <si>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</si>
  <si>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</si>
  <si>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</si>
  <si>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</si>
  <si>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</si>
  <si>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</si>
  <si>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</si>
  <si>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</si>
  <si>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</si>
  <si>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</si>
  <si>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</si>
  <si>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</si>
  <si>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</si>
  <si>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</si>
  <si>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Traffic Management Center</t>
  </si>
  <si>
    <t>Eagle Drive/FM 3360</t>
  </si>
  <si>
    <t>1 month Year 2019</t>
  </si>
  <si>
    <t>Year 2019</t>
  </si>
  <si>
    <t>Year 2022</t>
  </si>
  <si>
    <t>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</si>
</sst>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6" fontId="4" fillId="4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topLeftCell="A4" workbookViewId="0">
      <selection activeCell="F42" sqref="F41:F42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36"/>
  <sheetViews>
    <sheetView tabSelected="1" topLeftCell="A7" zoomScale="115" zoomScaleNormal="115" workbookViewId="0">
      <selection activeCell="D32" sqref="D32"/>
    </sheetView>
  </sheetViews>
  <sheetFormatPr defaultRowHeight="14.4" x14ac:dyDescent="0.3"/>
  <cols>
    <col min="2" max="2" width="31.5546875" customWidth="1"/>
    <col min="3" max="3" width="22" customWidth="1"/>
    <col min="4" max="4" width="28.33203125" customWidth="1"/>
    <col min="5" max="5" width="13.109375" style="1" customWidth="1"/>
    <col min="13" max="13" width="10" bestFit="1" customWidth="1"/>
    <col min="15" max="15" width="11.5546875" customWidth="1"/>
  </cols>
  <sheetData>
    <row r="2" spans="2:16" x14ac:dyDescent="0.3">
      <c r="B2" s="33" t="s">
        <v>22</v>
      </c>
      <c r="C2" s="33"/>
      <c r="D2" s="33"/>
      <c r="E2" s="33"/>
    </row>
    <row r="3" spans="2:16" x14ac:dyDescent="0.3">
      <c r="B3" s="3"/>
      <c r="C3" s="3"/>
      <c r="D3" s="3"/>
      <c r="E3" s="3"/>
    </row>
    <row r="4" spans="2:16" x14ac:dyDescent="0.3">
      <c r="B4" s="3"/>
      <c r="C4" s="3"/>
      <c r="D4" s="3"/>
      <c r="E4" s="3"/>
      <c r="O4" t="s">
        <v>14</v>
      </c>
    </row>
    <row r="5" spans="2:16" x14ac:dyDescent="0.3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 x14ac:dyDescent="0.3">
      <c r="B6" s="5" t="s">
        <v>13</v>
      </c>
      <c r="C6" s="17" t="s">
        <v>34</v>
      </c>
      <c r="D6" s="18"/>
      <c r="G6" s="13"/>
      <c r="H6" s="14" t="s">
        <v>25</v>
      </c>
      <c r="O6" t="s">
        <v>27</v>
      </c>
      <c r="P6" t="s">
        <v>17</v>
      </c>
    </row>
    <row r="7" spans="2:16" x14ac:dyDescent="0.3">
      <c r="B7" s="5" t="s">
        <v>14</v>
      </c>
      <c r="C7" s="17" t="s">
        <v>27</v>
      </c>
      <c r="D7" s="18"/>
      <c r="O7" t="s">
        <v>30</v>
      </c>
    </row>
    <row r="8" spans="2:16" x14ac:dyDescent="0.3">
      <c r="B8" s="5" t="s">
        <v>15</v>
      </c>
      <c r="C8" s="17" t="s">
        <v>35</v>
      </c>
      <c r="D8" s="18"/>
      <c r="O8" t="s">
        <v>28</v>
      </c>
    </row>
    <row r="9" spans="2:16" x14ac:dyDescent="0.3">
      <c r="B9" s="5" t="s">
        <v>19</v>
      </c>
      <c r="C9" s="17" t="s">
        <v>17</v>
      </c>
      <c r="D9" s="18"/>
      <c r="O9" t="s">
        <v>29</v>
      </c>
    </row>
    <row r="10" spans="2:16" x14ac:dyDescent="0.3">
      <c r="O10" t="s">
        <v>31</v>
      </c>
    </row>
    <row r="11" spans="2:16" ht="15" customHeight="1" x14ac:dyDescent="0.3">
      <c r="B11" s="31" t="s">
        <v>20</v>
      </c>
      <c r="C11" s="31" t="s">
        <v>7</v>
      </c>
      <c r="D11" s="31" t="s">
        <v>8</v>
      </c>
      <c r="E11" s="31" t="s">
        <v>18</v>
      </c>
      <c r="O11" t="s">
        <v>32</v>
      </c>
    </row>
    <row r="12" spans="2:16" x14ac:dyDescent="0.3">
      <c r="B12" s="32"/>
      <c r="C12" s="32"/>
      <c r="D12" s="32"/>
      <c r="E12" s="32"/>
      <c r="O12" t="s">
        <v>33</v>
      </c>
    </row>
    <row r="13" spans="2:16" x14ac:dyDescent="0.3">
      <c r="B13" s="6" t="s">
        <v>0</v>
      </c>
      <c r="C13" s="7" t="s">
        <v>36</v>
      </c>
      <c r="D13" s="7" t="s">
        <v>37</v>
      </c>
      <c r="E13" s="8">
        <v>0</v>
      </c>
    </row>
    <row r="14" spans="2:16" x14ac:dyDescent="0.3">
      <c r="B14" s="6" t="s">
        <v>1</v>
      </c>
      <c r="C14" s="8">
        <v>0</v>
      </c>
      <c r="D14" s="8">
        <v>0</v>
      </c>
      <c r="E14" s="8">
        <v>0</v>
      </c>
    </row>
    <row r="15" spans="2:16" x14ac:dyDescent="0.3">
      <c r="B15" s="6" t="s">
        <v>2</v>
      </c>
      <c r="C15" s="8">
        <v>0</v>
      </c>
      <c r="D15" s="8">
        <v>0</v>
      </c>
      <c r="E15" s="8">
        <v>0</v>
      </c>
    </row>
    <row r="16" spans="2:16" x14ac:dyDescent="0.3">
      <c r="B16" s="6" t="s">
        <v>3</v>
      </c>
      <c r="C16" s="7" t="s">
        <v>37</v>
      </c>
      <c r="D16" s="7" t="s">
        <v>39</v>
      </c>
      <c r="E16" s="8">
        <v>0</v>
      </c>
    </row>
    <row r="17" spans="2:13" x14ac:dyDescent="0.3">
      <c r="B17" s="6" t="s">
        <v>6</v>
      </c>
      <c r="C17" s="7" t="s">
        <v>38</v>
      </c>
      <c r="D17" s="7" t="s">
        <v>38</v>
      </c>
      <c r="E17" s="36">
        <v>535.20000000000005</v>
      </c>
    </row>
    <row r="18" spans="2:13" x14ac:dyDescent="0.3">
      <c r="B18" s="19" t="s">
        <v>10</v>
      </c>
      <c r="C18" s="21"/>
      <c r="D18" s="22"/>
      <c r="E18" s="15">
        <f>SUM(E13:E17)</f>
        <v>535.20000000000005</v>
      </c>
    </row>
    <row r="19" spans="2:13" x14ac:dyDescent="0.3">
      <c r="B19" s="20"/>
      <c r="C19" s="23"/>
      <c r="D19" s="24"/>
      <c r="E19" s="16"/>
    </row>
    <row r="20" spans="2:13" ht="15" customHeight="1" x14ac:dyDescent="0.3">
      <c r="B20" s="9" t="s">
        <v>11</v>
      </c>
      <c r="C20" s="28"/>
      <c r="D20" s="29"/>
      <c r="E20" s="30"/>
    </row>
    <row r="21" spans="2:13" x14ac:dyDescent="0.3">
      <c r="B21" s="6" t="s">
        <v>9</v>
      </c>
      <c r="C21" s="8">
        <v>0</v>
      </c>
      <c r="D21" s="8">
        <v>0</v>
      </c>
      <c r="E21" s="8">
        <v>0</v>
      </c>
    </row>
    <row r="22" spans="2:13" x14ac:dyDescent="0.3">
      <c r="B22" s="6" t="s">
        <v>5</v>
      </c>
      <c r="C22" s="7" t="s">
        <v>37</v>
      </c>
      <c r="D22" s="7" t="s">
        <v>37</v>
      </c>
      <c r="E22" s="8">
        <v>133.80000000000001</v>
      </c>
    </row>
    <row r="23" spans="2:13" x14ac:dyDescent="0.3">
      <c r="B23" s="6" t="s">
        <v>4</v>
      </c>
      <c r="C23" s="8">
        <v>0</v>
      </c>
      <c r="D23" s="8">
        <v>0</v>
      </c>
      <c r="E23" s="8">
        <v>0</v>
      </c>
    </row>
    <row r="24" spans="2:13" x14ac:dyDescent="0.3">
      <c r="B24" s="25"/>
      <c r="C24" s="26"/>
      <c r="D24" s="26"/>
      <c r="E24" s="27"/>
    </row>
    <row r="25" spans="2:13" x14ac:dyDescent="0.3">
      <c r="B25" s="10" t="s">
        <v>12</v>
      </c>
      <c r="C25" s="34"/>
      <c r="D25" s="35"/>
      <c r="E25" s="11">
        <f>SUM(E21:E23)</f>
        <v>133.80000000000001</v>
      </c>
    </row>
    <row r="26" spans="2:13" x14ac:dyDescent="0.3">
      <c r="B26" s="25"/>
      <c r="C26" s="26"/>
      <c r="D26" s="26"/>
      <c r="E26" s="27"/>
    </row>
    <row r="27" spans="2:13" x14ac:dyDescent="0.3">
      <c r="B27" s="19" t="s">
        <v>21</v>
      </c>
      <c r="C27" s="21"/>
      <c r="D27" s="22"/>
      <c r="E27" s="15">
        <f>E18+E25</f>
        <v>669</v>
      </c>
    </row>
    <row r="28" spans="2:13" x14ac:dyDescent="0.3">
      <c r="B28" s="20"/>
      <c r="C28" s="23"/>
      <c r="D28" s="24"/>
      <c r="E28" s="16"/>
    </row>
    <row r="29" spans="2:13" x14ac:dyDescent="0.3">
      <c r="M29" s="2"/>
    </row>
    <row r="31" spans="2:13" x14ac:dyDescent="0.3">
      <c r="D31">
        <v>535200</v>
      </c>
    </row>
    <row r="33" spans="4:4" x14ac:dyDescent="0.3">
      <c r="D33">
        <f>16457000+726000</f>
        <v>17183000</v>
      </c>
    </row>
    <row r="36" spans="4:4" x14ac:dyDescent="0.3">
      <c r="D36">
        <f>D33/D31</f>
        <v>32.105754857997013</v>
      </c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Yolci R. Velazquez</cp:lastModifiedBy>
  <cp:lastPrinted>2018-10-31T14:04:16Z</cp:lastPrinted>
  <dcterms:created xsi:type="dcterms:W3CDTF">2014-09-17T12:05:47Z</dcterms:created>
  <dcterms:modified xsi:type="dcterms:W3CDTF">2018-10-31T14:12:35Z</dcterms:modified>
</cp:coreProperties>
</file>