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37" documentId="8_{E17A4F32-E51D-4CBC-831C-3466D246967F}" xr6:coauthVersionLast="40" xr6:coauthVersionMax="40" xr10:uidLastSave="{071A3C72-0980-4EC6-853F-552515B42FBB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<sst xmlns="http://schemas.openxmlformats.org/spreadsheetml/2006/main" count="39" uniqueCount="36">
  <si>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</si>
  <si>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</si>
  <si>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</si>
  <si>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</si>
  <si>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</si>
  <si>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</si>
  <si>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</si>
  <si>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Magnolia Relief Route</t>
  </si>
  <si>
    <t>Data populated/calculated based on inputs</t>
  </si>
  <si>
    <t>Chambers</t>
  </si>
  <si>
    <t>No</t>
  </si>
  <si>
    <t>Montgomery</t>
  </si>
  <si>
    <t>Fort Bend</t>
  </si>
  <si>
    <t>Facility/Street Name</t>
  </si>
  <si>
    <t>FM 1488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</si>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</sst>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;&quot;---&quot;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horizontal="left"/>
    </xf>
    <xf numFmtId="0" fontId="3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165" fontId="0" fillId="0" borderId="0" xfId="0" applyNumberFormat="1"/>
    <xf numFmtId="0" fontId="2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6"/>
  <sheetViews>
    <sheetView tabSelected="1" topLeftCell="A9" zoomScale="115" zoomScaleNormal="115" workbookViewId="0" xr3:uid="{AEA406A1-0E4B-5B11-9CD5-51D6E497D94C}">
      <selection activeCell="E17" sqref="E17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6.28515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2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3"/>
      <c r="H6" s="14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12</v>
      </c>
    </row>
    <row r="8" spans="2:16">
      <c r="B8" s="5" t="s">
        <v>13</v>
      </c>
      <c r="C8" s="17" t="s">
        <v>14</v>
      </c>
      <c r="D8" s="18"/>
      <c r="O8" t="s">
        <v>15</v>
      </c>
    </row>
    <row r="9" spans="2:16">
      <c r="B9" s="5" t="s">
        <v>16</v>
      </c>
      <c r="C9" s="17" t="s">
        <v>10</v>
      </c>
      <c r="D9" s="18"/>
      <c r="O9" t="s">
        <v>17</v>
      </c>
    </row>
    <row r="10" spans="2:16">
      <c r="O10" t="s">
        <v>18</v>
      </c>
    </row>
    <row r="11" spans="2:16" ht="15" customHeight="1">
      <c r="B11" s="35" t="s">
        <v>19</v>
      </c>
      <c r="C11" s="35" t="s">
        <v>20</v>
      </c>
      <c r="D11" s="35" t="s">
        <v>21</v>
      </c>
      <c r="E11" s="35" t="s">
        <v>22</v>
      </c>
      <c r="O11" t="s">
        <v>11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>
      <c r="B17" s="6" t="s">
        <v>28</v>
      </c>
      <c r="C17" s="7">
        <v>2024</v>
      </c>
      <c r="D17" s="7">
        <v>2026</v>
      </c>
      <c r="E17" s="8">
        <v>19848000</v>
      </c>
    </row>
    <row r="18" spans="2:13">
      <c r="B18" s="26" t="s">
        <v>29</v>
      </c>
      <c r="C18" s="28"/>
      <c r="D18" s="29"/>
      <c r="E18" s="24">
        <f>SUM(E13:E17)</f>
        <v>19848000</v>
      </c>
    </row>
    <row r="19" spans="2:13">
      <c r="B19" s="27"/>
      <c r="C19" s="30"/>
      <c r="D19" s="31"/>
      <c r="E19" s="25"/>
    </row>
    <row r="20" spans="2:13" ht="15" customHeight="1">
      <c r="B20" s="9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4962000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5000000</v>
      </c>
    </row>
    <row r="24" spans="2:13">
      <c r="B24" s="21"/>
      <c r="C24" s="22"/>
      <c r="D24" s="22"/>
      <c r="E24" s="23"/>
    </row>
    <row r="25" spans="2:13">
      <c r="B25" s="10" t="s">
        <v>34</v>
      </c>
      <c r="C25" s="19"/>
      <c r="D25" s="20"/>
      <c r="E25" s="11">
        <f>SUM(E21:E23)</f>
        <v>9962000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29810000</v>
      </c>
    </row>
    <row r="28" spans="2:13">
      <c r="B28" s="27"/>
      <c r="C28" s="30"/>
      <c r="D28" s="31"/>
      <c r="E28" s="25"/>
    </row>
    <row r="29" spans="2:13">
      <c r="M29" s="2"/>
    </row>
    <row r="35" spans="4:4">
      <c r="D35" s="15"/>
    </row>
    <row r="36" spans="4:4">
      <c r="D36" s="15"/>
    </row>
    <row r="37" spans="4:4">
      <c r="D37" s="15"/>
    </row>
    <row r="38" spans="4:4">
      <c r="D38" s="15"/>
    </row>
    <row r="39" spans="4:4">
      <c r="D39" s="15"/>
    </row>
    <row r="40" spans="4:4">
      <c r="D40" s="15"/>
    </row>
    <row r="41" spans="4:4">
      <c r="D41" s="15"/>
    </row>
    <row r="42" spans="4:4">
      <c r="D42" s="15"/>
    </row>
    <row r="43" spans="4:4">
      <c r="D43" s="15"/>
    </row>
    <row r="44" spans="4:4">
      <c r="D44" s="15"/>
    </row>
    <row r="45" spans="4:4">
      <c r="D45" s="15"/>
    </row>
    <row r="46" spans="4:4">
      <c r="D46" s="15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9C840F-5003-4D4D-84D9-F34BA41DB801}"/>
</file>

<file path=customXml/itemProps2.xml><?xml version="1.0" encoding="utf-8"?>
<ds:datastoreItem xmlns:ds="http://schemas.openxmlformats.org/officeDocument/2006/customXml" ds:itemID="{4D8AA87B-7A85-486C-A27D-40CAB9E204CB}"/>
</file>

<file path=customXml/itemProps3.xml><?xml version="1.0" encoding="utf-8"?>
<ds:datastoreItem xmlns:ds="http://schemas.openxmlformats.org/officeDocument/2006/customXml" ds:itemID="{AD4C567F-666B-4775-B1CB-3FB2EB501E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2018-10-30T12:20:51Z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