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owngay.net\gfs\ProjectsY\City_of_Mont_Belvieu\6228-00_HGAC_TIP_Application_Support\04_ENGR\03_Documents\6. Lakes of Champions\"/>
    </mc:Choice>
  </mc:AlternateContent>
  <xr:revisionPtr revIDLastSave="0" documentId="13_ncr:1_{A76223C1-EE45-434F-A77D-A437773A86CC}" xr6:coauthVersionLast="36" xr6:coauthVersionMax="36" xr10:uidLastSave="{00000000-0000-0000-0000-000000000000}"/>
  <bookViews>
    <workbookView xWindow="0" yWindow="0" windowWidth="14280" windowHeight="9330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Budget'!$A$1:$K$30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7" i="3"/>
  <c r="E22" i="3" l="1"/>
  <c r="E18" i="3" l="1"/>
  <c r="E27" i="3" s="1"/>
</calcChain>
</file>

<file path=xl/sharedStrings.xml><?xml version="1.0" encoding="utf-8"?>
<sst xmlns="http://schemas.openxmlformats.org/spreadsheetml/2006/main" count="41" uniqueCount="38">
  <si>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</si>
  <si>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</si>
  <si>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</si>
  <si>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</si>
  <si>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</si>
  <si>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</si>
  <si>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</si>
  <si>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</si>
  <si>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</si>
  <si>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</si>
  <si>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</si>
  <si>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</si>
  <si>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</si>
  <si>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</si>
  <si>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</si>
  <si>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</si>
  <si>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</si>
  <si>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</si>
  <si>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</si>
  <si>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</si>
  <si>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</si>
  <si>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</si>
  <si>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</si>
  <si>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</si>
  <si>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</si>
  <si>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</si>
  <si>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</si>
  <si>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</si>
  <si>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</si>
  <si>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</si>
  <si>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</si>
  <si>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</si>
  <si>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</si>
  <si>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</si>
  <si>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Lakes of Champions Widening</t>
  </si>
  <si>
    <t>Lakes of Champions</t>
  </si>
  <si>
    <t>Fall 2021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</si>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</sst>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;;&quot;---&quot;"/>
    <numFmt numFmtId="165" formatCode="\ mmmm\ yyyy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quotePrefix="1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0" fillId="4" borderId="1" xfId="0" quotePrefix="1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9"/>
  <sheetViews>
    <sheetView tabSelected="1" zoomScale="115" zoomScaleNormal="115" workbookViewId="0">
      <selection activeCell="N19" sqref="N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</row>
    <row r="6" spans="2:16">
      <c r="B6" s="5" t="s">
        <v>13</v>
      </c>
      <c r="C6" s="20" t="s">
        <v>34</v>
      </c>
      <c r="D6" s="19"/>
      <c r="G6" s="14"/>
      <c r="H6" s="15" t="s">
        <v>25</v>
      </c>
      <c r="O6" t="s">
        <v>27</v>
      </c>
      <c r="P6" t="s">
        <v>16</v>
      </c>
    </row>
    <row r="7" spans="2:16">
      <c r="B7" s="5" t="s">
        <v>14</v>
      </c>
      <c r="C7" s="18" t="s">
        <v>27</v>
      </c>
      <c r="D7" s="19"/>
      <c r="O7" t="s">
        <v>30</v>
      </c>
    </row>
    <row r="8" spans="2:16">
      <c r="B8" s="5" t="s">
        <v>15</v>
      </c>
      <c r="C8" s="20" t="s">
        <v>35</v>
      </c>
      <c r="D8" s="19"/>
      <c r="O8" t="s">
        <v>28</v>
      </c>
    </row>
    <row r="9" spans="2:16">
      <c r="B9" s="5" t="s">
        <v>19</v>
      </c>
      <c r="C9" s="18" t="s">
        <v>17</v>
      </c>
      <c r="D9" s="19"/>
      <c r="O9" t="s">
        <v>29</v>
      </c>
    </row>
    <row r="10" spans="2:16">
      <c r="O10" t="s">
        <v>31</v>
      </c>
      <c r="P10" t="s">
        <v>16</v>
      </c>
    </row>
    <row r="11" spans="2:16" ht="15" customHeight="1">
      <c r="B11" s="37" t="s">
        <v>20</v>
      </c>
      <c r="C11" s="37" t="s">
        <v>7</v>
      </c>
      <c r="D11" s="37" t="s">
        <v>8</v>
      </c>
      <c r="E11" s="37" t="s">
        <v>18</v>
      </c>
      <c r="O11" t="s">
        <v>32</v>
      </c>
    </row>
    <row r="12" spans="2:16">
      <c r="B12" s="38"/>
      <c r="C12" s="38"/>
      <c r="D12" s="38"/>
      <c r="E12" s="38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7"/>
      <c r="D14" s="7"/>
      <c r="E14" s="8">
        <v>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 t="s">
        <v>36</v>
      </c>
      <c r="D17" s="39" t="s">
        <v>37</v>
      </c>
      <c r="E17" s="9">
        <f>2880840*0.8</f>
        <v>2304672</v>
      </c>
    </row>
    <row r="18" spans="2:13">
      <c r="B18" s="28" t="s">
        <v>10</v>
      </c>
      <c r="C18" s="30"/>
      <c r="D18" s="31"/>
      <c r="E18" s="26">
        <f>SUM(E13:E17)</f>
        <v>2304672</v>
      </c>
    </row>
    <row r="19" spans="2:13">
      <c r="B19" s="29"/>
      <c r="C19" s="32"/>
      <c r="D19" s="33"/>
      <c r="E19" s="27"/>
    </row>
    <row r="20" spans="2:13" ht="15" customHeight="1">
      <c r="B20" s="10" t="s">
        <v>11</v>
      </c>
      <c r="C20" s="34"/>
      <c r="D20" s="35"/>
      <c r="E20" s="3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6000*0.2</f>
        <v>1200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3"/>
      <c r="C24" s="24"/>
      <c r="D24" s="24"/>
      <c r="E24" s="25"/>
    </row>
    <row r="25" spans="2:13">
      <c r="B25" s="11" t="s">
        <v>12</v>
      </c>
      <c r="C25" s="21"/>
      <c r="D25" s="22"/>
      <c r="E25" s="12">
        <f>2880840*0.2</f>
        <v>576168</v>
      </c>
    </row>
    <row r="26" spans="2:13">
      <c r="B26" s="23"/>
      <c r="C26" s="24"/>
      <c r="D26" s="24"/>
      <c r="E26" s="25"/>
    </row>
    <row r="27" spans="2:13">
      <c r="B27" s="28" t="s">
        <v>21</v>
      </c>
      <c r="C27" s="30"/>
      <c r="D27" s="31"/>
      <c r="E27" s="26">
        <f>E18+E25</f>
        <v>2880840</v>
      </c>
    </row>
    <row r="28" spans="2:13">
      <c r="B28" s="29"/>
      <c r="C28" s="32"/>
      <c r="D28" s="33"/>
      <c r="E28" s="27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Lauren Netherton</cp:lastModifiedBy>
  <cp:lastPrinted>2018-10-25T19:14:59Z</cp:lastPrinted>
  <dcterms:created xsi:type="dcterms:W3CDTF">2014-09-17T12:05:47Z</dcterms:created>
  <dcterms:modified xsi:type="dcterms:W3CDTF">2018-10-25T19:15:33Z</dcterms:modified>
</cp:coreProperties>
</file>