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S of Market" sheetId="1" r:id="rId1"/>
    <sheet name="N of Jacintoport" sheetId="2" r:id="rId2"/>
    <sheet name="Adjusted w Truck Factor" sheetId="3" r:id="rId3"/>
    <sheet name="Calculations" sheetId="4" r:id="rId4"/>
  </sheets>
  <definedNames>
    <definedName name="_xlnm.Print_Area" localSheetId="2">'Adjusted w Truck Factor'!$A$1:$O$152</definedName>
    <definedName name="_xlnm.Print_Area" localSheetId="1">'N of Jacintoport'!$A$1:$O$152</definedName>
    <definedName name="_xlnm.Print_Area" localSheetId="0">'S of Market'!$A$1:$O$152</definedName>
    <definedName name="_xlnm.Print_Titles" localSheetId="2">'Adjusted w Truck Factor'!$1:$2</definedName>
    <definedName name="_xlnm.Print_Titles" localSheetId="1">'N of Jacintoport'!$1:$2</definedName>
    <definedName name="_xlnm.Print_Titles" localSheetId="0">'S of Market'!$1:$2</definedName>
  </definedNames>
  <calcPr fullCalcOnLoad="1"/>
</workbook>
</file>

<file path=xl/sharedStrings.xml><?xml version="1.0" encoding="utf-8"?>
<sst xmlns="http://schemas.openxmlformats.org/spreadsheetml/2006/main" count="190" uniqueCount="29">
  <si>
    <t>Total</t>
  </si>
  <si>
    <t>Time</t>
  </si>
  <si>
    <t>Bikes</t>
  </si>
  <si>
    <t>Cars &amp; Trailers</t>
  </si>
  <si>
    <t>Buses</t>
  </si>
  <si>
    <t>2 Axle, 6 Tire</t>
  </si>
  <si>
    <t>3 Axle, Single</t>
  </si>
  <si>
    <t>4 Axle, Single</t>
  </si>
  <si>
    <t>&gt;6 Axle, Double</t>
  </si>
  <si>
    <t>5 Axle, Double</t>
  </si>
  <si>
    <t>&lt;5 Axle, Double</t>
  </si>
  <si>
    <t>2 Axle, Long</t>
  </si>
  <si>
    <t>&lt;6 Axle, Multi</t>
  </si>
  <si>
    <t>6 Axle, Multi</t>
  </si>
  <si>
    <t>&gt;6 Axle, Multi</t>
  </si>
  <si>
    <t>% of Total</t>
  </si>
  <si>
    <t>Gr. Total</t>
  </si>
  <si>
    <t>Hr Total</t>
  </si>
  <si>
    <t>NORTHBOUND</t>
  </si>
  <si>
    <t>2018 ADT</t>
  </si>
  <si>
    <t>2018 Peak Period Volume</t>
  </si>
  <si>
    <t>2025 ADT</t>
  </si>
  <si>
    <t>2025 Peak Period Volume</t>
  </si>
  <si>
    <t>2045 ADT</t>
  </si>
  <si>
    <t>2045 Peak Period Volume</t>
  </si>
  <si>
    <t>H-GAC</t>
  </si>
  <si>
    <t xml:space="preserve">H-GAC Adjusted </t>
  </si>
  <si>
    <t>Truck Factor Adjustment</t>
  </si>
  <si>
    <t>Difference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</si>
</sst>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52"/>
  <sheetViews>
    <sheetView tabSelected="1" workbookViewId="0" topLeftCell="A115">
      <selection activeCell="F156" sqref="F156"/>
    </sheetView>
  </sheetViews>
  <sheetFormatPr defaultColWidth="9.140625" defaultRowHeight="12.75"/>
  <cols>
    <col min="1" max="1" width="9.57421875" style="5" customWidth="1"/>
    <col min="2" max="15" width="8.7109375" style="5" customWidth="1"/>
    <col min="16" max="16384" width="9.140625" style="5" customWidth="1"/>
  </cols>
  <sheetData>
    <row r="1" spans="2:15" ht="12.75">
      <c r="B1" s="25" t="s">
        <v>18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5" ht="25.5" customHeight="1">
      <c r="A2" s="1" t="s">
        <v>1</v>
      </c>
      <c r="B2" s="1" t="s">
        <v>0</v>
      </c>
      <c r="C2" s="1" t="s">
        <v>2</v>
      </c>
      <c r="D2" s="1" t="s">
        <v>3</v>
      </c>
      <c r="E2" s="1" t="s">
        <v>11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10</v>
      </c>
      <c r="K2" s="1" t="s">
        <v>9</v>
      </c>
      <c r="L2" s="1" t="s">
        <v>8</v>
      </c>
      <c r="M2" s="1" t="s">
        <v>12</v>
      </c>
      <c r="N2" s="1" t="s">
        <v>13</v>
      </c>
      <c r="O2" s="1" t="s">
        <v>14</v>
      </c>
    </row>
    <row r="3" spans="1:64" ht="12.75">
      <c r="A3" s="6">
        <v>0</v>
      </c>
      <c r="B3" s="7">
        <f>SUM(C3:O3)</f>
        <v>4</v>
      </c>
      <c r="C3" s="7">
        <f>T3</f>
        <v>0</v>
      </c>
      <c r="D3" s="7">
        <f aca="true" t="shared" si="0" ref="D3:O6">U3</f>
        <v>3</v>
      </c>
      <c r="E3" s="7">
        <f t="shared" si="0"/>
        <v>1</v>
      </c>
      <c r="F3" s="7">
        <f t="shared" si="0"/>
        <v>0</v>
      </c>
      <c r="G3" s="7">
        <f t="shared" si="0"/>
        <v>0</v>
      </c>
      <c r="H3" s="7">
        <f t="shared" si="0"/>
        <v>0</v>
      </c>
      <c r="I3" s="7">
        <f t="shared" si="0"/>
        <v>0</v>
      </c>
      <c r="J3" s="7">
        <f t="shared" si="0"/>
        <v>0</v>
      </c>
      <c r="K3" s="7">
        <f t="shared" si="0"/>
        <v>0</v>
      </c>
      <c r="L3" s="7">
        <f t="shared" si="0"/>
        <v>0</v>
      </c>
      <c r="M3" s="7">
        <f t="shared" si="0"/>
        <v>0</v>
      </c>
      <c r="N3" s="7">
        <f t="shared" si="0"/>
        <v>0</v>
      </c>
      <c r="O3" s="7">
        <f t="shared" si="0"/>
        <v>0</v>
      </c>
      <c r="P3" s="8"/>
      <c r="Q3" s="8"/>
      <c r="T3" s="13">
        <f>+AJ3+AZ3</f>
        <v>0</v>
      </c>
      <c r="U3">
        <f>+AK3+BA3</f>
        <v>3</v>
      </c>
      <c r="V3">
        <f aca="true" t="shared" si="1" ref="V3:AG3">+AL3+BB3</f>
        <v>1</v>
      </c>
      <c r="W3">
        <f t="shared" si="1"/>
        <v>0</v>
      </c>
      <c r="X3">
        <f t="shared" si="1"/>
        <v>0</v>
      </c>
      <c r="Y3">
        <f t="shared" si="1"/>
        <v>0</v>
      </c>
      <c r="Z3">
        <f t="shared" si="1"/>
        <v>0</v>
      </c>
      <c r="AA3">
        <f t="shared" si="1"/>
        <v>0</v>
      </c>
      <c r="AB3">
        <f t="shared" si="1"/>
        <v>0</v>
      </c>
      <c r="AC3">
        <f t="shared" si="1"/>
        <v>0</v>
      </c>
      <c r="AD3">
        <f t="shared" si="1"/>
        <v>0</v>
      </c>
      <c r="AE3">
        <f t="shared" si="1"/>
        <v>0</v>
      </c>
      <c r="AF3">
        <f t="shared" si="1"/>
        <v>0</v>
      </c>
      <c r="AG3">
        <f t="shared" si="1"/>
        <v>0</v>
      </c>
      <c r="AH3"/>
      <c r="AJ3" s="13">
        <v>0</v>
      </c>
      <c r="AK3">
        <v>1</v>
      </c>
      <c r="AL3">
        <v>1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Z3" s="13">
        <v>0</v>
      </c>
      <c r="BA3">
        <v>2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</row>
    <row r="4" spans="1:64" ht="12.75">
      <c r="A4" s="6">
        <v>0.010416666666666666</v>
      </c>
      <c r="B4" s="7">
        <f>SUM(C4:O4)</f>
        <v>9</v>
      </c>
      <c r="C4" s="7">
        <f>T4</f>
        <v>0</v>
      </c>
      <c r="D4" s="7">
        <f t="shared" si="0"/>
        <v>2</v>
      </c>
      <c r="E4" s="7">
        <f t="shared" si="0"/>
        <v>3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4</v>
      </c>
      <c r="L4" s="7">
        <f t="shared" si="0"/>
        <v>0</v>
      </c>
      <c r="M4" s="7">
        <f t="shared" si="0"/>
        <v>0</v>
      </c>
      <c r="N4" s="7">
        <f t="shared" si="0"/>
        <v>0</v>
      </c>
      <c r="O4" s="7">
        <f t="shared" si="0"/>
        <v>0</v>
      </c>
      <c r="P4" s="8"/>
      <c r="Q4" s="8"/>
      <c r="T4">
        <f>+AJ4+AZ4</f>
        <v>0</v>
      </c>
      <c r="U4">
        <f aca="true" t="shared" si="2" ref="U4:U67">+AK4+BA4</f>
        <v>2</v>
      </c>
      <c r="V4">
        <f aca="true" t="shared" si="3" ref="V4:V67">+AL4+BB4</f>
        <v>3</v>
      </c>
      <c r="W4">
        <f aca="true" t="shared" si="4" ref="W4:W67">+AM4+BC4</f>
        <v>0</v>
      </c>
      <c r="X4">
        <f aca="true" t="shared" si="5" ref="X4:X67">+AN4+BD4</f>
        <v>0</v>
      </c>
      <c r="Y4">
        <f aca="true" t="shared" si="6" ref="Y4:Y67">+AO4+BE4</f>
        <v>0</v>
      </c>
      <c r="Z4">
        <f aca="true" t="shared" si="7" ref="Z4:Z67">+AP4+BF4</f>
        <v>0</v>
      </c>
      <c r="AA4">
        <f aca="true" t="shared" si="8" ref="AA4:AA67">+AQ4+BG4</f>
        <v>0</v>
      </c>
      <c r="AB4">
        <f aca="true" t="shared" si="9" ref="AB4:AB67">+AR4+BH4</f>
        <v>4</v>
      </c>
      <c r="AC4">
        <f aca="true" t="shared" si="10" ref="AC4:AC67">+AS4+BI4</f>
        <v>0</v>
      </c>
      <c r="AD4">
        <f aca="true" t="shared" si="11" ref="AD4:AD67">+AT4+BJ4</f>
        <v>0</v>
      </c>
      <c r="AE4">
        <f aca="true" t="shared" si="12" ref="AE4:AE67">+AU4+BK4</f>
        <v>0</v>
      </c>
      <c r="AF4">
        <f aca="true" t="shared" si="13" ref="AF4:AF67">+AV4+BL4</f>
        <v>0</v>
      </c>
      <c r="AG4">
        <f aca="true" t="shared" si="14" ref="AG4:AG67">+AW4+BM4</f>
        <v>0</v>
      </c>
      <c r="AH4"/>
      <c r="AJ4">
        <v>0</v>
      </c>
      <c r="AK4">
        <v>1</v>
      </c>
      <c r="AL4">
        <v>2</v>
      </c>
      <c r="AM4">
        <v>0</v>
      </c>
      <c r="AN4">
        <v>0</v>
      </c>
      <c r="AO4">
        <v>0</v>
      </c>
      <c r="AP4">
        <v>0</v>
      </c>
      <c r="AQ4">
        <v>0</v>
      </c>
      <c r="AR4">
        <v>2</v>
      </c>
      <c r="AS4">
        <v>0</v>
      </c>
      <c r="AT4">
        <v>0</v>
      </c>
      <c r="AU4">
        <v>0</v>
      </c>
      <c r="AV4">
        <v>0</v>
      </c>
      <c r="AW4">
        <v>0</v>
      </c>
      <c r="AZ4">
        <v>0</v>
      </c>
      <c r="BA4">
        <v>1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2</v>
      </c>
      <c r="BI4">
        <v>0</v>
      </c>
      <c r="BJ4">
        <v>0</v>
      </c>
      <c r="BK4">
        <v>0</v>
      </c>
      <c r="BL4">
        <v>0</v>
      </c>
    </row>
    <row r="5" spans="1:64" ht="12.75">
      <c r="A5" s="6">
        <f>2*A4-A3</f>
        <v>0.020833333333333332</v>
      </c>
      <c r="B5" s="7">
        <f>SUM(C5:O5)</f>
        <v>8</v>
      </c>
      <c r="C5" s="7">
        <f>T5</f>
        <v>0</v>
      </c>
      <c r="D5" s="7">
        <f t="shared" si="0"/>
        <v>4</v>
      </c>
      <c r="E5" s="7">
        <f t="shared" si="0"/>
        <v>1</v>
      </c>
      <c r="F5" s="7">
        <f t="shared" si="0"/>
        <v>1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2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8"/>
      <c r="Q5" s="8"/>
      <c r="T5">
        <f aca="true" t="shared" si="15" ref="T5:T68">+AJ5+AZ5</f>
        <v>0</v>
      </c>
      <c r="U5">
        <f t="shared" si="2"/>
        <v>4</v>
      </c>
      <c r="V5">
        <f t="shared" si="3"/>
        <v>1</v>
      </c>
      <c r="W5">
        <f t="shared" si="4"/>
        <v>1</v>
      </c>
      <c r="X5">
        <f t="shared" si="5"/>
        <v>0</v>
      </c>
      <c r="Y5">
        <f t="shared" si="6"/>
        <v>0</v>
      </c>
      <c r="Z5">
        <f t="shared" si="7"/>
        <v>0</v>
      </c>
      <c r="AA5">
        <f t="shared" si="8"/>
        <v>0</v>
      </c>
      <c r="AB5">
        <f t="shared" si="9"/>
        <v>2</v>
      </c>
      <c r="AC5">
        <f t="shared" si="10"/>
        <v>0</v>
      </c>
      <c r="AD5">
        <f t="shared" si="11"/>
        <v>0</v>
      </c>
      <c r="AE5">
        <f t="shared" si="12"/>
        <v>0</v>
      </c>
      <c r="AF5">
        <f t="shared" si="13"/>
        <v>0</v>
      </c>
      <c r="AG5">
        <f t="shared" si="14"/>
        <v>0</v>
      </c>
      <c r="AH5"/>
      <c r="AJ5">
        <v>0</v>
      </c>
      <c r="AK5">
        <v>3</v>
      </c>
      <c r="AL5">
        <v>1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Z5">
        <v>0</v>
      </c>
      <c r="BA5">
        <v>1</v>
      </c>
      <c r="BB5">
        <v>0</v>
      </c>
      <c r="BC5">
        <v>1</v>
      </c>
      <c r="BD5">
        <v>0</v>
      </c>
      <c r="BE5">
        <v>0</v>
      </c>
      <c r="BF5">
        <v>0</v>
      </c>
      <c r="BG5">
        <v>0</v>
      </c>
      <c r="BH5">
        <v>2</v>
      </c>
      <c r="BI5">
        <v>0</v>
      </c>
      <c r="BJ5">
        <v>0</v>
      </c>
      <c r="BK5">
        <v>0</v>
      </c>
      <c r="BL5">
        <v>0</v>
      </c>
    </row>
    <row r="6" spans="1:64" ht="12.75">
      <c r="A6" s="6">
        <f>2*A5-A4</f>
        <v>0.03125</v>
      </c>
      <c r="B6" s="7">
        <f>SUM(C6:O6)</f>
        <v>11</v>
      </c>
      <c r="C6" s="7">
        <f>T6</f>
        <v>0</v>
      </c>
      <c r="D6" s="7">
        <f t="shared" si="0"/>
        <v>6</v>
      </c>
      <c r="E6" s="7">
        <f t="shared" si="0"/>
        <v>4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1</v>
      </c>
      <c r="L6" s="7">
        <f t="shared" si="0"/>
        <v>0</v>
      </c>
      <c r="M6" s="7">
        <f t="shared" si="0"/>
        <v>0</v>
      </c>
      <c r="N6" s="7">
        <f t="shared" si="0"/>
        <v>0</v>
      </c>
      <c r="O6" s="7">
        <f t="shared" si="0"/>
        <v>0</v>
      </c>
      <c r="P6" s="8"/>
      <c r="Q6" s="8"/>
      <c r="T6">
        <f t="shared" si="15"/>
        <v>0</v>
      </c>
      <c r="U6">
        <f t="shared" si="2"/>
        <v>6</v>
      </c>
      <c r="V6">
        <f t="shared" si="3"/>
        <v>4</v>
      </c>
      <c r="W6">
        <f t="shared" si="4"/>
        <v>0</v>
      </c>
      <c r="X6">
        <f t="shared" si="5"/>
        <v>0</v>
      </c>
      <c r="Y6">
        <f t="shared" si="6"/>
        <v>0</v>
      </c>
      <c r="Z6">
        <f t="shared" si="7"/>
        <v>0</v>
      </c>
      <c r="AA6">
        <f t="shared" si="8"/>
        <v>0</v>
      </c>
      <c r="AB6">
        <f t="shared" si="9"/>
        <v>1</v>
      </c>
      <c r="AC6">
        <f t="shared" si="10"/>
        <v>0</v>
      </c>
      <c r="AD6">
        <f t="shared" si="11"/>
        <v>0</v>
      </c>
      <c r="AE6">
        <f t="shared" si="12"/>
        <v>0</v>
      </c>
      <c r="AF6">
        <f t="shared" si="13"/>
        <v>0</v>
      </c>
      <c r="AG6">
        <f t="shared" si="14"/>
        <v>0</v>
      </c>
      <c r="AH6"/>
      <c r="AJ6">
        <v>0</v>
      </c>
      <c r="AK6">
        <v>2</v>
      </c>
      <c r="AL6">
        <v>1</v>
      </c>
      <c r="AM6">
        <v>0</v>
      </c>
      <c r="AN6">
        <v>0</v>
      </c>
      <c r="AO6">
        <v>0</v>
      </c>
      <c r="AP6">
        <v>0</v>
      </c>
      <c r="AQ6">
        <v>0</v>
      </c>
      <c r="AR6">
        <v>1</v>
      </c>
      <c r="AS6">
        <v>0</v>
      </c>
      <c r="AT6">
        <v>0</v>
      </c>
      <c r="AU6">
        <v>0</v>
      </c>
      <c r="AV6">
        <v>0</v>
      </c>
      <c r="AW6">
        <v>0</v>
      </c>
      <c r="AZ6">
        <v>0</v>
      </c>
      <c r="BA6">
        <v>4</v>
      </c>
      <c r="BB6">
        <v>3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</row>
    <row r="7" spans="1:64" ht="12.75">
      <c r="A7" s="9" t="s">
        <v>17</v>
      </c>
      <c r="B7" s="10">
        <f>SUM(B3:B6)</f>
        <v>32</v>
      </c>
      <c r="C7" s="10">
        <f>SUM(C3:C6)</f>
        <v>0</v>
      </c>
      <c r="D7" s="10">
        <f aca="true" t="shared" si="16" ref="D7:O7">SUM(D3:D6)</f>
        <v>15</v>
      </c>
      <c r="E7" s="10">
        <f t="shared" si="16"/>
        <v>9</v>
      </c>
      <c r="F7" s="10">
        <f t="shared" si="16"/>
        <v>1</v>
      </c>
      <c r="G7" s="10">
        <f t="shared" si="16"/>
        <v>0</v>
      </c>
      <c r="H7" s="10">
        <f t="shared" si="16"/>
        <v>0</v>
      </c>
      <c r="I7" s="10">
        <f t="shared" si="16"/>
        <v>0</v>
      </c>
      <c r="J7" s="10">
        <f t="shared" si="16"/>
        <v>0</v>
      </c>
      <c r="K7" s="10">
        <f t="shared" si="16"/>
        <v>7</v>
      </c>
      <c r="L7" s="10">
        <f t="shared" si="16"/>
        <v>0</v>
      </c>
      <c r="M7" s="10">
        <f t="shared" si="16"/>
        <v>0</v>
      </c>
      <c r="N7" s="10">
        <f t="shared" si="16"/>
        <v>0</v>
      </c>
      <c r="O7" s="10">
        <f t="shared" si="16"/>
        <v>0</v>
      </c>
      <c r="P7" s="8"/>
      <c r="Q7" s="8"/>
      <c r="T7">
        <f t="shared" si="15"/>
        <v>0</v>
      </c>
      <c r="U7">
        <f t="shared" si="2"/>
        <v>1</v>
      </c>
      <c r="V7">
        <f t="shared" si="3"/>
        <v>3</v>
      </c>
      <c r="W7">
        <f t="shared" si="4"/>
        <v>0</v>
      </c>
      <c r="X7">
        <f t="shared" si="5"/>
        <v>0</v>
      </c>
      <c r="Y7">
        <f t="shared" si="6"/>
        <v>0</v>
      </c>
      <c r="Z7">
        <f t="shared" si="7"/>
        <v>0</v>
      </c>
      <c r="AA7">
        <f t="shared" si="8"/>
        <v>0</v>
      </c>
      <c r="AB7">
        <f t="shared" si="9"/>
        <v>0</v>
      </c>
      <c r="AC7">
        <f t="shared" si="10"/>
        <v>0</v>
      </c>
      <c r="AD7">
        <f t="shared" si="11"/>
        <v>0</v>
      </c>
      <c r="AE7">
        <f t="shared" si="12"/>
        <v>0</v>
      </c>
      <c r="AF7">
        <f t="shared" si="13"/>
        <v>0</v>
      </c>
      <c r="AG7">
        <f t="shared" si="14"/>
        <v>0</v>
      </c>
      <c r="AH7"/>
      <c r="AJ7">
        <v>0</v>
      </c>
      <c r="AK7">
        <v>0</v>
      </c>
      <c r="AL7">
        <v>1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Z7">
        <v>0</v>
      </c>
      <c r="BA7">
        <v>1</v>
      </c>
      <c r="BB7">
        <v>2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</row>
    <row r="8" spans="1:64" ht="12.75">
      <c r="A8" s="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T8">
        <f t="shared" si="15"/>
        <v>0</v>
      </c>
      <c r="U8">
        <f t="shared" si="2"/>
        <v>1</v>
      </c>
      <c r="V8">
        <f t="shared" si="3"/>
        <v>0</v>
      </c>
      <c r="W8">
        <f t="shared" si="4"/>
        <v>0</v>
      </c>
      <c r="X8">
        <f t="shared" si="5"/>
        <v>2</v>
      </c>
      <c r="Y8">
        <f t="shared" si="6"/>
        <v>0</v>
      </c>
      <c r="Z8">
        <f t="shared" si="7"/>
        <v>0</v>
      </c>
      <c r="AA8">
        <f t="shared" si="8"/>
        <v>0</v>
      </c>
      <c r="AB8">
        <f t="shared" si="9"/>
        <v>2</v>
      </c>
      <c r="AC8">
        <f t="shared" si="10"/>
        <v>0</v>
      </c>
      <c r="AD8">
        <f t="shared" si="11"/>
        <v>0</v>
      </c>
      <c r="AE8">
        <f t="shared" si="12"/>
        <v>0</v>
      </c>
      <c r="AF8">
        <f t="shared" si="13"/>
        <v>0</v>
      </c>
      <c r="AG8">
        <f t="shared" si="14"/>
        <v>0</v>
      </c>
      <c r="AH8"/>
      <c r="AJ8">
        <v>0</v>
      </c>
      <c r="AK8">
        <v>0</v>
      </c>
      <c r="AL8">
        <v>0</v>
      </c>
      <c r="AM8">
        <v>0</v>
      </c>
      <c r="AN8">
        <v>2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Z8">
        <v>0</v>
      </c>
      <c r="BA8">
        <v>1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2</v>
      </c>
      <c r="BI8">
        <v>0</v>
      </c>
      <c r="BJ8">
        <v>0</v>
      </c>
      <c r="BK8">
        <v>0</v>
      </c>
      <c r="BL8">
        <v>0</v>
      </c>
    </row>
    <row r="9" spans="1:64" ht="12.75">
      <c r="A9" s="6">
        <f>2*A6-A5</f>
        <v>0.04166666666666667</v>
      </c>
      <c r="B9" s="7">
        <f>SUM(C9:O9)</f>
        <v>4</v>
      </c>
      <c r="C9" s="7">
        <f>T7</f>
        <v>0</v>
      </c>
      <c r="D9" s="7">
        <f aca="true" t="shared" si="17" ref="D9:O12">U7</f>
        <v>1</v>
      </c>
      <c r="E9" s="7">
        <f t="shared" si="17"/>
        <v>3</v>
      </c>
      <c r="F9" s="7">
        <f t="shared" si="17"/>
        <v>0</v>
      </c>
      <c r="G9" s="7">
        <f t="shared" si="17"/>
        <v>0</v>
      </c>
      <c r="H9" s="7">
        <f t="shared" si="17"/>
        <v>0</v>
      </c>
      <c r="I9" s="7">
        <f t="shared" si="17"/>
        <v>0</v>
      </c>
      <c r="J9" s="7">
        <f t="shared" si="17"/>
        <v>0</v>
      </c>
      <c r="K9" s="7">
        <f t="shared" si="17"/>
        <v>0</v>
      </c>
      <c r="L9" s="7">
        <f t="shared" si="17"/>
        <v>0</v>
      </c>
      <c r="M9" s="7">
        <f t="shared" si="17"/>
        <v>0</v>
      </c>
      <c r="N9" s="7">
        <f t="shared" si="17"/>
        <v>0</v>
      </c>
      <c r="O9" s="7">
        <f t="shared" si="17"/>
        <v>0</v>
      </c>
      <c r="P9" s="8"/>
      <c r="Q9" s="8"/>
      <c r="T9">
        <f t="shared" si="15"/>
        <v>0</v>
      </c>
      <c r="U9">
        <f t="shared" si="2"/>
        <v>4</v>
      </c>
      <c r="V9">
        <f t="shared" si="3"/>
        <v>0</v>
      </c>
      <c r="W9">
        <f t="shared" si="4"/>
        <v>0</v>
      </c>
      <c r="X9">
        <f t="shared" si="5"/>
        <v>1</v>
      </c>
      <c r="Y9">
        <f t="shared" si="6"/>
        <v>0</v>
      </c>
      <c r="Z9">
        <f t="shared" si="7"/>
        <v>0</v>
      </c>
      <c r="AA9">
        <f t="shared" si="8"/>
        <v>0</v>
      </c>
      <c r="AB9">
        <f t="shared" si="9"/>
        <v>2</v>
      </c>
      <c r="AC9">
        <f t="shared" si="10"/>
        <v>0</v>
      </c>
      <c r="AD9">
        <f t="shared" si="11"/>
        <v>0</v>
      </c>
      <c r="AE9">
        <f t="shared" si="12"/>
        <v>0</v>
      </c>
      <c r="AF9">
        <f t="shared" si="13"/>
        <v>0</v>
      </c>
      <c r="AG9">
        <f t="shared" si="14"/>
        <v>0</v>
      </c>
      <c r="AH9"/>
      <c r="AJ9">
        <v>0</v>
      </c>
      <c r="AK9">
        <v>3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1</v>
      </c>
      <c r="AS9">
        <v>0</v>
      </c>
      <c r="AT9">
        <v>0</v>
      </c>
      <c r="AU9">
        <v>0</v>
      </c>
      <c r="AV9">
        <v>0</v>
      </c>
      <c r="AW9">
        <v>0</v>
      </c>
      <c r="AZ9">
        <v>0</v>
      </c>
      <c r="BA9">
        <v>1</v>
      </c>
      <c r="BB9">
        <v>0</v>
      </c>
      <c r="BC9">
        <v>0</v>
      </c>
      <c r="BD9">
        <v>1</v>
      </c>
      <c r="BE9">
        <v>0</v>
      </c>
      <c r="BF9">
        <v>0</v>
      </c>
      <c r="BG9">
        <v>0</v>
      </c>
      <c r="BH9">
        <v>1</v>
      </c>
      <c r="BI9">
        <v>0</v>
      </c>
      <c r="BJ9">
        <v>0</v>
      </c>
      <c r="BK9">
        <v>0</v>
      </c>
      <c r="BL9">
        <v>0</v>
      </c>
    </row>
    <row r="10" spans="1:64" ht="12.75">
      <c r="A10" s="6">
        <f>2*A9-A6</f>
        <v>0.05208333333333334</v>
      </c>
      <c r="B10" s="7">
        <f>SUM(C10:O10)</f>
        <v>5</v>
      </c>
      <c r="C10" s="7">
        <f>T8</f>
        <v>0</v>
      </c>
      <c r="D10" s="7">
        <f t="shared" si="17"/>
        <v>1</v>
      </c>
      <c r="E10" s="7">
        <f t="shared" si="17"/>
        <v>0</v>
      </c>
      <c r="F10" s="7">
        <f t="shared" si="17"/>
        <v>0</v>
      </c>
      <c r="G10" s="7">
        <f t="shared" si="17"/>
        <v>2</v>
      </c>
      <c r="H10" s="7">
        <f t="shared" si="17"/>
        <v>0</v>
      </c>
      <c r="I10" s="7">
        <f t="shared" si="17"/>
        <v>0</v>
      </c>
      <c r="J10" s="7">
        <f t="shared" si="17"/>
        <v>0</v>
      </c>
      <c r="K10" s="7">
        <f t="shared" si="17"/>
        <v>2</v>
      </c>
      <c r="L10" s="7">
        <f t="shared" si="17"/>
        <v>0</v>
      </c>
      <c r="M10" s="7">
        <f t="shared" si="17"/>
        <v>0</v>
      </c>
      <c r="N10" s="7">
        <f t="shared" si="17"/>
        <v>0</v>
      </c>
      <c r="O10" s="7">
        <f t="shared" si="17"/>
        <v>0</v>
      </c>
      <c r="P10" s="8"/>
      <c r="Q10" s="8"/>
      <c r="T10">
        <f t="shared" si="15"/>
        <v>0</v>
      </c>
      <c r="U10">
        <f t="shared" si="2"/>
        <v>2</v>
      </c>
      <c r="V10">
        <f t="shared" si="3"/>
        <v>3</v>
      </c>
      <c r="W10">
        <f t="shared" si="4"/>
        <v>0</v>
      </c>
      <c r="X10">
        <f t="shared" si="5"/>
        <v>0</v>
      </c>
      <c r="Y10">
        <f t="shared" si="6"/>
        <v>1</v>
      </c>
      <c r="Z10">
        <f t="shared" si="7"/>
        <v>0</v>
      </c>
      <c r="AA10">
        <f t="shared" si="8"/>
        <v>0</v>
      </c>
      <c r="AB10">
        <f t="shared" si="9"/>
        <v>4</v>
      </c>
      <c r="AC10">
        <f t="shared" si="10"/>
        <v>0</v>
      </c>
      <c r="AD10">
        <f t="shared" si="11"/>
        <v>0</v>
      </c>
      <c r="AE10">
        <f t="shared" si="12"/>
        <v>0</v>
      </c>
      <c r="AF10">
        <f t="shared" si="13"/>
        <v>0</v>
      </c>
      <c r="AG10">
        <f t="shared" si="14"/>
        <v>0</v>
      </c>
      <c r="AH10"/>
      <c r="AJ10">
        <v>0</v>
      </c>
      <c r="AK10">
        <v>2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2</v>
      </c>
      <c r="AS10">
        <v>0</v>
      </c>
      <c r="AT10">
        <v>0</v>
      </c>
      <c r="AU10">
        <v>0</v>
      </c>
      <c r="AV10">
        <v>0</v>
      </c>
      <c r="AW10">
        <v>0</v>
      </c>
      <c r="AZ10">
        <v>0</v>
      </c>
      <c r="BA10">
        <v>0</v>
      </c>
      <c r="BB10">
        <v>3</v>
      </c>
      <c r="BC10">
        <v>0</v>
      </c>
      <c r="BD10">
        <v>0</v>
      </c>
      <c r="BE10">
        <v>1</v>
      </c>
      <c r="BF10">
        <v>0</v>
      </c>
      <c r="BG10">
        <v>0</v>
      </c>
      <c r="BH10">
        <v>2</v>
      </c>
      <c r="BI10">
        <v>0</v>
      </c>
      <c r="BJ10">
        <v>0</v>
      </c>
      <c r="BK10">
        <v>0</v>
      </c>
      <c r="BL10">
        <v>0</v>
      </c>
    </row>
    <row r="11" spans="1:64" ht="12.75">
      <c r="A11" s="6">
        <f>2*A10-A9</f>
        <v>0.06250000000000001</v>
      </c>
      <c r="B11" s="7">
        <f>SUM(C11:O11)</f>
        <v>7</v>
      </c>
      <c r="C11" s="7">
        <f>T9</f>
        <v>0</v>
      </c>
      <c r="D11" s="7">
        <f t="shared" si="17"/>
        <v>4</v>
      </c>
      <c r="E11" s="7">
        <f t="shared" si="17"/>
        <v>0</v>
      </c>
      <c r="F11" s="7">
        <f t="shared" si="17"/>
        <v>0</v>
      </c>
      <c r="G11" s="7">
        <f t="shared" si="17"/>
        <v>1</v>
      </c>
      <c r="H11" s="7">
        <f t="shared" si="17"/>
        <v>0</v>
      </c>
      <c r="I11" s="7">
        <f t="shared" si="17"/>
        <v>0</v>
      </c>
      <c r="J11" s="7">
        <f t="shared" si="17"/>
        <v>0</v>
      </c>
      <c r="K11" s="7">
        <f t="shared" si="17"/>
        <v>2</v>
      </c>
      <c r="L11" s="7">
        <f t="shared" si="17"/>
        <v>0</v>
      </c>
      <c r="M11" s="7">
        <f t="shared" si="17"/>
        <v>0</v>
      </c>
      <c r="N11" s="7">
        <f t="shared" si="17"/>
        <v>0</v>
      </c>
      <c r="O11" s="7">
        <f t="shared" si="17"/>
        <v>0</v>
      </c>
      <c r="P11" s="8"/>
      <c r="Q11" s="8"/>
      <c r="T11">
        <f t="shared" si="15"/>
        <v>0</v>
      </c>
      <c r="U11">
        <f t="shared" si="2"/>
        <v>3</v>
      </c>
      <c r="V11">
        <f t="shared" si="3"/>
        <v>3</v>
      </c>
      <c r="W11">
        <f t="shared" si="4"/>
        <v>0</v>
      </c>
      <c r="X11">
        <f t="shared" si="5"/>
        <v>0</v>
      </c>
      <c r="Y11">
        <f t="shared" si="6"/>
        <v>0</v>
      </c>
      <c r="Z11">
        <f t="shared" si="7"/>
        <v>0</v>
      </c>
      <c r="AA11">
        <f t="shared" si="8"/>
        <v>0</v>
      </c>
      <c r="AB11">
        <f t="shared" si="9"/>
        <v>1</v>
      </c>
      <c r="AC11">
        <f t="shared" si="10"/>
        <v>0</v>
      </c>
      <c r="AD11">
        <f t="shared" si="11"/>
        <v>0</v>
      </c>
      <c r="AE11">
        <f t="shared" si="12"/>
        <v>0</v>
      </c>
      <c r="AF11">
        <f t="shared" si="13"/>
        <v>0</v>
      </c>
      <c r="AG11">
        <f t="shared" si="14"/>
        <v>0</v>
      </c>
      <c r="AH11"/>
      <c r="AJ11">
        <v>0</v>
      </c>
      <c r="AK11">
        <v>2</v>
      </c>
      <c r="AL11">
        <v>1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  <c r="AS11">
        <v>0</v>
      </c>
      <c r="AT11">
        <v>0</v>
      </c>
      <c r="AU11">
        <v>0</v>
      </c>
      <c r="AV11">
        <v>0</v>
      </c>
      <c r="AW11">
        <v>0</v>
      </c>
      <c r="AZ11">
        <v>0</v>
      </c>
      <c r="BA11">
        <v>1</v>
      </c>
      <c r="BB11">
        <v>2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</row>
    <row r="12" spans="1:64" ht="12.75">
      <c r="A12" s="6">
        <f>2*A11-A10</f>
        <v>0.07291666666666669</v>
      </c>
      <c r="B12" s="7">
        <f>SUM(C12:O12)</f>
        <v>10</v>
      </c>
      <c r="C12" s="7">
        <f>T10</f>
        <v>0</v>
      </c>
      <c r="D12" s="7">
        <f t="shared" si="17"/>
        <v>2</v>
      </c>
      <c r="E12" s="7">
        <f t="shared" si="17"/>
        <v>3</v>
      </c>
      <c r="F12" s="7">
        <f t="shared" si="17"/>
        <v>0</v>
      </c>
      <c r="G12" s="7">
        <f t="shared" si="17"/>
        <v>0</v>
      </c>
      <c r="H12" s="7">
        <f t="shared" si="17"/>
        <v>1</v>
      </c>
      <c r="I12" s="7">
        <f t="shared" si="17"/>
        <v>0</v>
      </c>
      <c r="J12" s="7">
        <f t="shared" si="17"/>
        <v>0</v>
      </c>
      <c r="K12" s="7">
        <f t="shared" si="17"/>
        <v>4</v>
      </c>
      <c r="L12" s="7">
        <f t="shared" si="17"/>
        <v>0</v>
      </c>
      <c r="M12" s="7">
        <f t="shared" si="17"/>
        <v>0</v>
      </c>
      <c r="N12" s="7">
        <f t="shared" si="17"/>
        <v>0</v>
      </c>
      <c r="O12" s="7">
        <f t="shared" si="17"/>
        <v>0</v>
      </c>
      <c r="P12" s="8"/>
      <c r="Q12" s="8"/>
      <c r="T12">
        <f t="shared" si="15"/>
        <v>0</v>
      </c>
      <c r="U12">
        <f t="shared" si="2"/>
        <v>4</v>
      </c>
      <c r="V12">
        <f t="shared" si="3"/>
        <v>3</v>
      </c>
      <c r="W12">
        <f t="shared" si="4"/>
        <v>0</v>
      </c>
      <c r="X12">
        <f t="shared" si="5"/>
        <v>0</v>
      </c>
      <c r="Y12">
        <f t="shared" si="6"/>
        <v>0</v>
      </c>
      <c r="Z12">
        <f t="shared" si="7"/>
        <v>0</v>
      </c>
      <c r="AA12">
        <f t="shared" si="8"/>
        <v>0</v>
      </c>
      <c r="AB12">
        <f t="shared" si="9"/>
        <v>2</v>
      </c>
      <c r="AC12">
        <f t="shared" si="10"/>
        <v>0</v>
      </c>
      <c r="AD12">
        <f t="shared" si="11"/>
        <v>0</v>
      </c>
      <c r="AE12">
        <f t="shared" si="12"/>
        <v>0</v>
      </c>
      <c r="AF12">
        <f t="shared" si="13"/>
        <v>0</v>
      </c>
      <c r="AG12">
        <f t="shared" si="14"/>
        <v>0</v>
      </c>
      <c r="AH12"/>
      <c r="AJ12">
        <v>0</v>
      </c>
      <c r="AK12">
        <v>3</v>
      </c>
      <c r="AL12">
        <v>1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  <c r="AS12">
        <v>0</v>
      </c>
      <c r="AT12">
        <v>0</v>
      </c>
      <c r="AU12">
        <v>0</v>
      </c>
      <c r="AV12">
        <v>0</v>
      </c>
      <c r="AW12">
        <v>0</v>
      </c>
      <c r="AZ12">
        <v>0</v>
      </c>
      <c r="BA12">
        <v>1</v>
      </c>
      <c r="BB12">
        <v>2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1</v>
      </c>
      <c r="BI12">
        <v>0</v>
      </c>
      <c r="BJ12">
        <v>0</v>
      </c>
      <c r="BK12">
        <v>0</v>
      </c>
      <c r="BL12">
        <v>0</v>
      </c>
    </row>
    <row r="13" spans="1:64" ht="12.75">
      <c r="A13" s="9" t="s">
        <v>17</v>
      </c>
      <c r="B13" s="10">
        <f aca="true" t="shared" si="18" ref="B13:O13">SUM(B9:B12)</f>
        <v>26</v>
      </c>
      <c r="C13" s="10">
        <f>SUM(C9:C12)</f>
        <v>0</v>
      </c>
      <c r="D13" s="10">
        <f t="shared" si="18"/>
        <v>8</v>
      </c>
      <c r="E13" s="10">
        <f t="shared" si="18"/>
        <v>6</v>
      </c>
      <c r="F13" s="10">
        <f t="shared" si="18"/>
        <v>0</v>
      </c>
      <c r="G13" s="10">
        <f t="shared" si="18"/>
        <v>3</v>
      </c>
      <c r="H13" s="10">
        <f t="shared" si="18"/>
        <v>1</v>
      </c>
      <c r="I13" s="10">
        <f t="shared" si="18"/>
        <v>0</v>
      </c>
      <c r="J13" s="10">
        <f t="shared" si="18"/>
        <v>0</v>
      </c>
      <c r="K13" s="10">
        <f t="shared" si="18"/>
        <v>8</v>
      </c>
      <c r="L13" s="10">
        <f t="shared" si="18"/>
        <v>0</v>
      </c>
      <c r="M13" s="10">
        <f t="shared" si="18"/>
        <v>0</v>
      </c>
      <c r="N13" s="10">
        <f t="shared" si="18"/>
        <v>0</v>
      </c>
      <c r="O13" s="10">
        <f t="shared" si="18"/>
        <v>0</v>
      </c>
      <c r="P13" s="8"/>
      <c r="Q13" s="8"/>
      <c r="T13">
        <f t="shared" si="15"/>
        <v>0</v>
      </c>
      <c r="U13">
        <f t="shared" si="2"/>
        <v>2</v>
      </c>
      <c r="V13">
        <f t="shared" si="3"/>
        <v>1</v>
      </c>
      <c r="W13">
        <f t="shared" si="4"/>
        <v>0</v>
      </c>
      <c r="X13">
        <f t="shared" si="5"/>
        <v>0</v>
      </c>
      <c r="Y13">
        <f t="shared" si="6"/>
        <v>0</v>
      </c>
      <c r="Z13">
        <f t="shared" si="7"/>
        <v>0</v>
      </c>
      <c r="AA13">
        <f t="shared" si="8"/>
        <v>0</v>
      </c>
      <c r="AB13">
        <f t="shared" si="9"/>
        <v>2</v>
      </c>
      <c r="AC13">
        <f t="shared" si="10"/>
        <v>0</v>
      </c>
      <c r="AD13">
        <f t="shared" si="11"/>
        <v>0</v>
      </c>
      <c r="AE13">
        <f t="shared" si="12"/>
        <v>0</v>
      </c>
      <c r="AF13">
        <f t="shared" si="13"/>
        <v>0</v>
      </c>
      <c r="AG13">
        <f t="shared" si="14"/>
        <v>2</v>
      </c>
      <c r="AH13"/>
      <c r="AJ13">
        <v>0</v>
      </c>
      <c r="AK13">
        <v>2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  <c r="AS13">
        <v>0</v>
      </c>
      <c r="AT13">
        <v>0</v>
      </c>
      <c r="AU13">
        <v>0</v>
      </c>
      <c r="AV13">
        <v>0</v>
      </c>
      <c r="AW13">
        <v>2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1</v>
      </c>
      <c r="BI13">
        <v>0</v>
      </c>
      <c r="BJ13">
        <v>0</v>
      </c>
      <c r="BK13">
        <v>0</v>
      </c>
      <c r="BL13">
        <v>0</v>
      </c>
    </row>
    <row r="14" spans="1:64" ht="12.7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T14">
        <f t="shared" si="15"/>
        <v>0</v>
      </c>
      <c r="U14">
        <f t="shared" si="2"/>
        <v>1</v>
      </c>
      <c r="V14">
        <f t="shared" si="3"/>
        <v>0</v>
      </c>
      <c r="W14">
        <f t="shared" si="4"/>
        <v>0</v>
      </c>
      <c r="X14">
        <f t="shared" si="5"/>
        <v>0</v>
      </c>
      <c r="Y14">
        <f t="shared" si="6"/>
        <v>0</v>
      </c>
      <c r="Z14">
        <f t="shared" si="7"/>
        <v>0</v>
      </c>
      <c r="AA14">
        <f t="shared" si="8"/>
        <v>0</v>
      </c>
      <c r="AB14">
        <f t="shared" si="9"/>
        <v>3</v>
      </c>
      <c r="AC14">
        <f t="shared" si="10"/>
        <v>0</v>
      </c>
      <c r="AD14">
        <f t="shared" si="11"/>
        <v>0</v>
      </c>
      <c r="AE14">
        <f t="shared" si="12"/>
        <v>0</v>
      </c>
      <c r="AF14">
        <f t="shared" si="13"/>
        <v>0</v>
      </c>
      <c r="AG14">
        <f t="shared" si="14"/>
        <v>0</v>
      </c>
      <c r="AH14"/>
      <c r="AJ14">
        <v>0</v>
      </c>
      <c r="AK14">
        <v>1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2</v>
      </c>
      <c r="AS14">
        <v>0</v>
      </c>
      <c r="AT14">
        <v>0</v>
      </c>
      <c r="AU14">
        <v>0</v>
      </c>
      <c r="AV14">
        <v>0</v>
      </c>
      <c r="AW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1</v>
      </c>
      <c r="BI14">
        <v>0</v>
      </c>
      <c r="BJ14">
        <v>0</v>
      </c>
      <c r="BK14">
        <v>0</v>
      </c>
      <c r="BL14">
        <v>0</v>
      </c>
    </row>
    <row r="15" spans="1:64" ht="12.75">
      <c r="A15" s="6">
        <f>2*A12-A11</f>
        <v>0.08333333333333336</v>
      </c>
      <c r="B15" s="7">
        <f>SUM(C15:O15)</f>
        <v>7</v>
      </c>
      <c r="C15" s="7">
        <f>T11</f>
        <v>0</v>
      </c>
      <c r="D15" s="7">
        <f aca="true" t="shared" si="19" ref="D15:O18">U11</f>
        <v>3</v>
      </c>
      <c r="E15" s="7">
        <f t="shared" si="19"/>
        <v>3</v>
      </c>
      <c r="F15" s="7">
        <f t="shared" si="19"/>
        <v>0</v>
      </c>
      <c r="G15" s="7">
        <f t="shared" si="19"/>
        <v>0</v>
      </c>
      <c r="H15" s="7">
        <f t="shared" si="19"/>
        <v>0</v>
      </c>
      <c r="I15" s="7">
        <f t="shared" si="19"/>
        <v>0</v>
      </c>
      <c r="J15" s="7">
        <f t="shared" si="19"/>
        <v>0</v>
      </c>
      <c r="K15" s="7">
        <f t="shared" si="19"/>
        <v>1</v>
      </c>
      <c r="L15" s="7">
        <f t="shared" si="19"/>
        <v>0</v>
      </c>
      <c r="M15" s="7">
        <f t="shared" si="19"/>
        <v>0</v>
      </c>
      <c r="N15" s="7">
        <f t="shared" si="19"/>
        <v>0</v>
      </c>
      <c r="O15" s="7">
        <f t="shared" si="19"/>
        <v>0</v>
      </c>
      <c r="P15" s="8"/>
      <c r="Q15" s="8"/>
      <c r="T15">
        <f t="shared" si="15"/>
        <v>0</v>
      </c>
      <c r="U15">
        <f t="shared" si="2"/>
        <v>5</v>
      </c>
      <c r="V15">
        <f t="shared" si="3"/>
        <v>0</v>
      </c>
      <c r="W15">
        <f t="shared" si="4"/>
        <v>0</v>
      </c>
      <c r="X15">
        <f t="shared" si="5"/>
        <v>0</v>
      </c>
      <c r="Y15">
        <f t="shared" si="6"/>
        <v>0</v>
      </c>
      <c r="Z15">
        <f t="shared" si="7"/>
        <v>0</v>
      </c>
      <c r="AA15">
        <f t="shared" si="8"/>
        <v>0</v>
      </c>
      <c r="AB15">
        <f t="shared" si="9"/>
        <v>1</v>
      </c>
      <c r="AC15">
        <f t="shared" si="10"/>
        <v>0</v>
      </c>
      <c r="AD15">
        <f t="shared" si="11"/>
        <v>0</v>
      </c>
      <c r="AE15">
        <f t="shared" si="12"/>
        <v>0</v>
      </c>
      <c r="AF15">
        <f t="shared" si="13"/>
        <v>0</v>
      </c>
      <c r="AG15">
        <f t="shared" si="14"/>
        <v>0</v>
      </c>
      <c r="AH15"/>
      <c r="AJ15">
        <v>0</v>
      </c>
      <c r="AK15">
        <v>3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Z15">
        <v>0</v>
      </c>
      <c r="BA15">
        <v>2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</row>
    <row r="16" spans="1:64" ht="12.75">
      <c r="A16" s="6">
        <f>2*A15-A12</f>
        <v>0.09375000000000003</v>
      </c>
      <c r="B16" s="7">
        <f>SUM(C16:O16)</f>
        <v>9</v>
      </c>
      <c r="C16" s="7">
        <f>T12</f>
        <v>0</v>
      </c>
      <c r="D16" s="7">
        <f t="shared" si="19"/>
        <v>4</v>
      </c>
      <c r="E16" s="7">
        <f t="shared" si="19"/>
        <v>3</v>
      </c>
      <c r="F16" s="7">
        <f t="shared" si="19"/>
        <v>0</v>
      </c>
      <c r="G16" s="7">
        <f t="shared" si="19"/>
        <v>0</v>
      </c>
      <c r="H16" s="7">
        <f t="shared" si="19"/>
        <v>0</v>
      </c>
      <c r="I16" s="7">
        <f t="shared" si="19"/>
        <v>0</v>
      </c>
      <c r="J16" s="7">
        <f t="shared" si="19"/>
        <v>0</v>
      </c>
      <c r="K16" s="7">
        <f t="shared" si="19"/>
        <v>2</v>
      </c>
      <c r="L16" s="7">
        <f t="shared" si="19"/>
        <v>0</v>
      </c>
      <c r="M16" s="7">
        <f t="shared" si="19"/>
        <v>0</v>
      </c>
      <c r="N16" s="7">
        <f t="shared" si="19"/>
        <v>0</v>
      </c>
      <c r="O16" s="7">
        <f t="shared" si="19"/>
        <v>0</v>
      </c>
      <c r="P16" s="8"/>
      <c r="Q16" s="8"/>
      <c r="T16">
        <f t="shared" si="15"/>
        <v>0</v>
      </c>
      <c r="U16">
        <f t="shared" si="2"/>
        <v>3</v>
      </c>
      <c r="V16">
        <f t="shared" si="3"/>
        <v>1</v>
      </c>
      <c r="W16">
        <f t="shared" si="4"/>
        <v>0</v>
      </c>
      <c r="X16">
        <f t="shared" si="5"/>
        <v>0</v>
      </c>
      <c r="Y16">
        <f t="shared" si="6"/>
        <v>0</v>
      </c>
      <c r="Z16">
        <f t="shared" si="7"/>
        <v>0</v>
      </c>
      <c r="AA16">
        <f t="shared" si="8"/>
        <v>0</v>
      </c>
      <c r="AB16">
        <f t="shared" si="9"/>
        <v>2</v>
      </c>
      <c r="AC16">
        <f t="shared" si="10"/>
        <v>0</v>
      </c>
      <c r="AD16">
        <f t="shared" si="11"/>
        <v>0</v>
      </c>
      <c r="AE16">
        <f t="shared" si="12"/>
        <v>0</v>
      </c>
      <c r="AF16">
        <f t="shared" si="13"/>
        <v>0</v>
      </c>
      <c r="AG16">
        <f t="shared" si="14"/>
        <v>0</v>
      </c>
      <c r="AH16"/>
      <c r="AJ16">
        <v>0</v>
      </c>
      <c r="AK16">
        <v>2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2</v>
      </c>
      <c r="AS16">
        <v>0</v>
      </c>
      <c r="AT16">
        <v>0</v>
      </c>
      <c r="AU16">
        <v>0</v>
      </c>
      <c r="AV16">
        <v>0</v>
      </c>
      <c r="AW16">
        <v>0</v>
      </c>
      <c r="AZ16">
        <v>0</v>
      </c>
      <c r="BA16">
        <v>1</v>
      </c>
      <c r="BB16">
        <v>1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</row>
    <row r="17" spans="1:64" ht="12.75">
      <c r="A17" s="6">
        <f>2*A16-A15</f>
        <v>0.1041666666666667</v>
      </c>
      <c r="B17" s="7">
        <f>SUM(C17:O17)</f>
        <v>5</v>
      </c>
      <c r="C17" s="7">
        <f>T13</f>
        <v>0</v>
      </c>
      <c r="D17" s="7">
        <f t="shared" si="19"/>
        <v>2</v>
      </c>
      <c r="E17" s="7">
        <f t="shared" si="19"/>
        <v>1</v>
      </c>
      <c r="F17" s="7">
        <f t="shared" si="19"/>
        <v>0</v>
      </c>
      <c r="G17" s="7">
        <f t="shared" si="19"/>
        <v>0</v>
      </c>
      <c r="H17" s="7">
        <f t="shared" si="19"/>
        <v>0</v>
      </c>
      <c r="I17" s="7">
        <f t="shared" si="19"/>
        <v>0</v>
      </c>
      <c r="J17" s="7">
        <f t="shared" si="19"/>
        <v>0</v>
      </c>
      <c r="K17" s="7">
        <f t="shared" si="19"/>
        <v>2</v>
      </c>
      <c r="L17" s="7">
        <f t="shared" si="19"/>
        <v>0</v>
      </c>
      <c r="M17" s="7">
        <f t="shared" si="19"/>
        <v>0</v>
      </c>
      <c r="N17" s="7">
        <f t="shared" si="19"/>
        <v>0</v>
      </c>
      <c r="O17" s="7">
        <f t="shared" si="19"/>
        <v>0</v>
      </c>
      <c r="P17" s="8"/>
      <c r="Q17" s="8"/>
      <c r="T17">
        <f t="shared" si="15"/>
        <v>0</v>
      </c>
      <c r="U17">
        <f t="shared" si="2"/>
        <v>7</v>
      </c>
      <c r="V17">
        <f t="shared" si="3"/>
        <v>3</v>
      </c>
      <c r="W17">
        <f t="shared" si="4"/>
        <v>0</v>
      </c>
      <c r="X17">
        <f t="shared" si="5"/>
        <v>0</v>
      </c>
      <c r="Y17">
        <f t="shared" si="6"/>
        <v>1</v>
      </c>
      <c r="Z17">
        <f t="shared" si="7"/>
        <v>0</v>
      </c>
      <c r="AA17">
        <f t="shared" si="8"/>
        <v>0</v>
      </c>
      <c r="AB17">
        <f t="shared" si="9"/>
        <v>2</v>
      </c>
      <c r="AC17">
        <f t="shared" si="10"/>
        <v>0</v>
      </c>
      <c r="AD17">
        <f t="shared" si="11"/>
        <v>0</v>
      </c>
      <c r="AE17">
        <f t="shared" si="12"/>
        <v>0</v>
      </c>
      <c r="AF17">
        <f t="shared" si="13"/>
        <v>0</v>
      </c>
      <c r="AG17">
        <f t="shared" si="14"/>
        <v>0</v>
      </c>
      <c r="AH17"/>
      <c r="AJ17">
        <v>0</v>
      </c>
      <c r="AK17">
        <v>4</v>
      </c>
      <c r="AL17">
        <v>1</v>
      </c>
      <c r="AM17">
        <v>0</v>
      </c>
      <c r="AN17">
        <v>0</v>
      </c>
      <c r="AO17">
        <v>1</v>
      </c>
      <c r="AP17">
        <v>0</v>
      </c>
      <c r="AQ17">
        <v>0</v>
      </c>
      <c r="AR17">
        <v>1</v>
      </c>
      <c r="AS17">
        <v>0</v>
      </c>
      <c r="AT17">
        <v>0</v>
      </c>
      <c r="AU17">
        <v>0</v>
      </c>
      <c r="AV17">
        <v>0</v>
      </c>
      <c r="AW17">
        <v>0</v>
      </c>
      <c r="AZ17">
        <v>0</v>
      </c>
      <c r="BA17">
        <v>3</v>
      </c>
      <c r="BB17">
        <v>2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1</v>
      </c>
      <c r="BI17">
        <v>0</v>
      </c>
      <c r="BJ17">
        <v>0</v>
      </c>
      <c r="BK17">
        <v>0</v>
      </c>
      <c r="BL17">
        <v>0</v>
      </c>
    </row>
    <row r="18" spans="1:64" ht="12.75">
      <c r="A18" s="6">
        <f>2*A17-A16</f>
        <v>0.11458333333333337</v>
      </c>
      <c r="B18" s="7">
        <f>SUM(C18:O18)</f>
        <v>4</v>
      </c>
      <c r="C18" s="7">
        <f>T14</f>
        <v>0</v>
      </c>
      <c r="D18" s="7">
        <f t="shared" si="19"/>
        <v>1</v>
      </c>
      <c r="E18" s="7">
        <f t="shared" si="19"/>
        <v>0</v>
      </c>
      <c r="F18" s="7">
        <f t="shared" si="19"/>
        <v>0</v>
      </c>
      <c r="G18" s="7">
        <f t="shared" si="19"/>
        <v>0</v>
      </c>
      <c r="H18" s="7">
        <f t="shared" si="19"/>
        <v>0</v>
      </c>
      <c r="I18" s="7">
        <f t="shared" si="19"/>
        <v>0</v>
      </c>
      <c r="J18" s="7">
        <f t="shared" si="19"/>
        <v>0</v>
      </c>
      <c r="K18" s="7">
        <f t="shared" si="19"/>
        <v>3</v>
      </c>
      <c r="L18" s="7">
        <f t="shared" si="19"/>
        <v>0</v>
      </c>
      <c r="M18" s="7">
        <f t="shared" si="19"/>
        <v>0</v>
      </c>
      <c r="N18" s="7">
        <f t="shared" si="19"/>
        <v>0</v>
      </c>
      <c r="O18" s="7">
        <f t="shared" si="19"/>
        <v>0</v>
      </c>
      <c r="P18" s="8"/>
      <c r="Q18" s="8"/>
      <c r="T18">
        <f t="shared" si="15"/>
        <v>0</v>
      </c>
      <c r="U18">
        <f t="shared" si="2"/>
        <v>3</v>
      </c>
      <c r="V18">
        <f t="shared" si="3"/>
        <v>5</v>
      </c>
      <c r="W18">
        <f t="shared" si="4"/>
        <v>0</v>
      </c>
      <c r="X18">
        <f t="shared" si="5"/>
        <v>0</v>
      </c>
      <c r="Y18">
        <f t="shared" si="6"/>
        <v>0</v>
      </c>
      <c r="Z18">
        <f t="shared" si="7"/>
        <v>0</v>
      </c>
      <c r="AA18">
        <f t="shared" si="8"/>
        <v>0</v>
      </c>
      <c r="AB18">
        <f t="shared" si="9"/>
        <v>4</v>
      </c>
      <c r="AC18">
        <f t="shared" si="10"/>
        <v>0</v>
      </c>
      <c r="AD18">
        <f t="shared" si="11"/>
        <v>0</v>
      </c>
      <c r="AE18">
        <f t="shared" si="12"/>
        <v>0</v>
      </c>
      <c r="AF18">
        <f t="shared" si="13"/>
        <v>0</v>
      </c>
      <c r="AG18">
        <f t="shared" si="14"/>
        <v>0</v>
      </c>
      <c r="AH18"/>
      <c r="AJ18">
        <v>0</v>
      </c>
      <c r="AK18">
        <v>0</v>
      </c>
      <c r="AL18">
        <v>2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  <c r="AS18">
        <v>0</v>
      </c>
      <c r="AT18">
        <v>0</v>
      </c>
      <c r="AU18">
        <v>0</v>
      </c>
      <c r="AV18">
        <v>0</v>
      </c>
      <c r="AW18">
        <v>0</v>
      </c>
      <c r="AZ18">
        <v>0</v>
      </c>
      <c r="BA18">
        <v>3</v>
      </c>
      <c r="BB18">
        <v>3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3</v>
      </c>
      <c r="BI18">
        <v>0</v>
      </c>
      <c r="BJ18">
        <v>0</v>
      </c>
      <c r="BK18">
        <v>0</v>
      </c>
      <c r="BL18">
        <v>0</v>
      </c>
    </row>
    <row r="19" spans="1:64" ht="12.75">
      <c r="A19" s="9" t="s">
        <v>17</v>
      </c>
      <c r="B19" s="10">
        <f aca="true" t="shared" si="20" ref="B19:O19">SUM(B15:B18)</f>
        <v>25</v>
      </c>
      <c r="C19" s="10">
        <f>SUM(C15:C18)</f>
        <v>0</v>
      </c>
      <c r="D19" s="10">
        <f t="shared" si="20"/>
        <v>10</v>
      </c>
      <c r="E19" s="10">
        <f t="shared" si="20"/>
        <v>7</v>
      </c>
      <c r="F19" s="10">
        <f t="shared" si="20"/>
        <v>0</v>
      </c>
      <c r="G19" s="10">
        <f t="shared" si="20"/>
        <v>0</v>
      </c>
      <c r="H19" s="10">
        <f t="shared" si="20"/>
        <v>0</v>
      </c>
      <c r="I19" s="10">
        <f t="shared" si="20"/>
        <v>0</v>
      </c>
      <c r="J19" s="10">
        <f t="shared" si="20"/>
        <v>0</v>
      </c>
      <c r="K19" s="10">
        <f t="shared" si="20"/>
        <v>8</v>
      </c>
      <c r="L19" s="10">
        <f t="shared" si="20"/>
        <v>0</v>
      </c>
      <c r="M19" s="10">
        <f t="shared" si="20"/>
        <v>0</v>
      </c>
      <c r="N19" s="10">
        <f t="shared" si="20"/>
        <v>0</v>
      </c>
      <c r="O19" s="10">
        <f t="shared" si="20"/>
        <v>0</v>
      </c>
      <c r="P19" s="8"/>
      <c r="Q19" s="8"/>
      <c r="T19">
        <f t="shared" si="15"/>
        <v>0</v>
      </c>
      <c r="U19">
        <f t="shared" si="2"/>
        <v>5</v>
      </c>
      <c r="V19">
        <f t="shared" si="3"/>
        <v>1</v>
      </c>
      <c r="W19">
        <f t="shared" si="4"/>
        <v>0</v>
      </c>
      <c r="X19">
        <f t="shared" si="5"/>
        <v>1</v>
      </c>
      <c r="Y19">
        <f t="shared" si="6"/>
        <v>2</v>
      </c>
      <c r="Z19">
        <f t="shared" si="7"/>
        <v>0</v>
      </c>
      <c r="AA19">
        <f t="shared" si="8"/>
        <v>0</v>
      </c>
      <c r="AB19">
        <f t="shared" si="9"/>
        <v>1</v>
      </c>
      <c r="AC19">
        <f t="shared" si="10"/>
        <v>0</v>
      </c>
      <c r="AD19">
        <f t="shared" si="11"/>
        <v>0</v>
      </c>
      <c r="AE19">
        <f t="shared" si="12"/>
        <v>0</v>
      </c>
      <c r="AF19">
        <f t="shared" si="13"/>
        <v>0</v>
      </c>
      <c r="AG19">
        <f t="shared" si="14"/>
        <v>0</v>
      </c>
      <c r="AH19"/>
      <c r="AJ19">
        <v>0</v>
      </c>
      <c r="AK19">
        <v>4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Z19">
        <v>0</v>
      </c>
      <c r="BA19">
        <v>1</v>
      </c>
      <c r="BB19">
        <v>1</v>
      </c>
      <c r="BC19">
        <v>0</v>
      </c>
      <c r="BD19">
        <v>1</v>
      </c>
      <c r="BE19">
        <v>2</v>
      </c>
      <c r="BF19">
        <v>0</v>
      </c>
      <c r="BG19">
        <v>0</v>
      </c>
      <c r="BH19">
        <v>1</v>
      </c>
      <c r="BI19">
        <v>0</v>
      </c>
      <c r="BJ19">
        <v>0</v>
      </c>
      <c r="BK19">
        <v>0</v>
      </c>
      <c r="BL19">
        <v>0</v>
      </c>
    </row>
    <row r="20" spans="1:64" ht="12.75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T20">
        <f t="shared" si="15"/>
        <v>0</v>
      </c>
      <c r="U20">
        <f t="shared" si="2"/>
        <v>5</v>
      </c>
      <c r="V20">
        <f t="shared" si="3"/>
        <v>3</v>
      </c>
      <c r="W20">
        <f t="shared" si="4"/>
        <v>0</v>
      </c>
      <c r="X20">
        <f t="shared" si="5"/>
        <v>3</v>
      </c>
      <c r="Y20">
        <f t="shared" si="6"/>
        <v>4</v>
      </c>
      <c r="Z20">
        <f t="shared" si="7"/>
        <v>0</v>
      </c>
      <c r="AA20">
        <f t="shared" si="8"/>
        <v>0</v>
      </c>
      <c r="AB20">
        <f t="shared" si="9"/>
        <v>4</v>
      </c>
      <c r="AC20">
        <f t="shared" si="10"/>
        <v>0</v>
      </c>
      <c r="AD20">
        <f t="shared" si="11"/>
        <v>0</v>
      </c>
      <c r="AE20">
        <f t="shared" si="12"/>
        <v>0</v>
      </c>
      <c r="AF20">
        <f t="shared" si="13"/>
        <v>0</v>
      </c>
      <c r="AG20">
        <f t="shared" si="14"/>
        <v>0</v>
      </c>
      <c r="AH20"/>
      <c r="AJ20">
        <v>0</v>
      </c>
      <c r="AK20">
        <v>2</v>
      </c>
      <c r="AL20">
        <v>1</v>
      </c>
      <c r="AM20">
        <v>0</v>
      </c>
      <c r="AN20">
        <v>0</v>
      </c>
      <c r="AO20">
        <v>2</v>
      </c>
      <c r="AP20">
        <v>0</v>
      </c>
      <c r="AQ20">
        <v>0</v>
      </c>
      <c r="AR20">
        <v>3</v>
      </c>
      <c r="AS20">
        <v>0</v>
      </c>
      <c r="AT20">
        <v>0</v>
      </c>
      <c r="AU20">
        <v>0</v>
      </c>
      <c r="AV20">
        <v>0</v>
      </c>
      <c r="AW20">
        <v>0</v>
      </c>
      <c r="AZ20">
        <v>0</v>
      </c>
      <c r="BA20">
        <v>3</v>
      </c>
      <c r="BB20">
        <v>2</v>
      </c>
      <c r="BC20">
        <v>0</v>
      </c>
      <c r="BD20">
        <v>3</v>
      </c>
      <c r="BE20">
        <v>2</v>
      </c>
      <c r="BF20">
        <v>0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</row>
    <row r="21" spans="1:64" ht="12.75">
      <c r="A21" s="6">
        <f>2*A18-A17</f>
        <v>0.12500000000000006</v>
      </c>
      <c r="B21" s="7">
        <f>SUM(C21:O21)</f>
        <v>6</v>
      </c>
      <c r="C21" s="7">
        <f>T15</f>
        <v>0</v>
      </c>
      <c r="D21" s="7">
        <f aca="true" t="shared" si="21" ref="D21:O24">U15</f>
        <v>5</v>
      </c>
      <c r="E21" s="7">
        <f t="shared" si="21"/>
        <v>0</v>
      </c>
      <c r="F21" s="7">
        <f t="shared" si="21"/>
        <v>0</v>
      </c>
      <c r="G21" s="7">
        <f t="shared" si="21"/>
        <v>0</v>
      </c>
      <c r="H21" s="7">
        <f t="shared" si="21"/>
        <v>0</v>
      </c>
      <c r="I21" s="7">
        <f t="shared" si="21"/>
        <v>0</v>
      </c>
      <c r="J21" s="7">
        <f t="shared" si="21"/>
        <v>0</v>
      </c>
      <c r="K21" s="7">
        <f t="shared" si="21"/>
        <v>1</v>
      </c>
      <c r="L21" s="7">
        <f t="shared" si="21"/>
        <v>0</v>
      </c>
      <c r="M21" s="7">
        <f t="shared" si="21"/>
        <v>0</v>
      </c>
      <c r="N21" s="7">
        <f t="shared" si="21"/>
        <v>0</v>
      </c>
      <c r="O21" s="7">
        <f t="shared" si="21"/>
        <v>0</v>
      </c>
      <c r="P21" s="8"/>
      <c r="Q21" s="8"/>
      <c r="T21">
        <f t="shared" si="15"/>
        <v>0</v>
      </c>
      <c r="U21">
        <f t="shared" si="2"/>
        <v>12</v>
      </c>
      <c r="V21">
        <f t="shared" si="3"/>
        <v>9</v>
      </c>
      <c r="W21">
        <f t="shared" si="4"/>
        <v>0</v>
      </c>
      <c r="X21">
        <f t="shared" si="5"/>
        <v>6</v>
      </c>
      <c r="Y21">
        <f t="shared" si="6"/>
        <v>1</v>
      </c>
      <c r="Z21">
        <f t="shared" si="7"/>
        <v>0</v>
      </c>
      <c r="AA21">
        <f t="shared" si="8"/>
        <v>0</v>
      </c>
      <c r="AB21">
        <f t="shared" si="9"/>
        <v>3</v>
      </c>
      <c r="AC21">
        <f t="shared" si="10"/>
        <v>0</v>
      </c>
      <c r="AD21">
        <f t="shared" si="11"/>
        <v>0</v>
      </c>
      <c r="AE21">
        <f t="shared" si="12"/>
        <v>0</v>
      </c>
      <c r="AF21">
        <f t="shared" si="13"/>
        <v>0</v>
      </c>
      <c r="AG21">
        <f t="shared" si="14"/>
        <v>0</v>
      </c>
      <c r="AH21"/>
      <c r="AJ21">
        <v>0</v>
      </c>
      <c r="AK21">
        <v>3</v>
      </c>
      <c r="AL21">
        <v>1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2</v>
      </c>
      <c r="AS21">
        <v>0</v>
      </c>
      <c r="AT21">
        <v>0</v>
      </c>
      <c r="AU21">
        <v>0</v>
      </c>
      <c r="AV21">
        <v>0</v>
      </c>
      <c r="AW21">
        <v>0</v>
      </c>
      <c r="AZ21">
        <v>0</v>
      </c>
      <c r="BA21">
        <v>9</v>
      </c>
      <c r="BB21">
        <v>8</v>
      </c>
      <c r="BC21">
        <v>0</v>
      </c>
      <c r="BD21">
        <v>6</v>
      </c>
      <c r="BE21">
        <v>0</v>
      </c>
      <c r="BF21">
        <v>0</v>
      </c>
      <c r="BG21">
        <v>0</v>
      </c>
      <c r="BH21">
        <v>1</v>
      </c>
      <c r="BI21">
        <v>0</v>
      </c>
      <c r="BJ21">
        <v>0</v>
      </c>
      <c r="BK21">
        <v>0</v>
      </c>
      <c r="BL21">
        <v>0</v>
      </c>
    </row>
    <row r="22" spans="1:64" ht="12.75">
      <c r="A22" s="6">
        <f>2*A21-A18</f>
        <v>0.13541666666666674</v>
      </c>
      <c r="B22" s="7">
        <f>SUM(C22:O22)</f>
        <v>6</v>
      </c>
      <c r="C22" s="7">
        <f>T16</f>
        <v>0</v>
      </c>
      <c r="D22" s="7">
        <f t="shared" si="21"/>
        <v>3</v>
      </c>
      <c r="E22" s="7">
        <f t="shared" si="21"/>
        <v>1</v>
      </c>
      <c r="F22" s="7">
        <f t="shared" si="21"/>
        <v>0</v>
      </c>
      <c r="G22" s="7">
        <f t="shared" si="21"/>
        <v>0</v>
      </c>
      <c r="H22" s="7">
        <f t="shared" si="21"/>
        <v>0</v>
      </c>
      <c r="I22" s="7">
        <f t="shared" si="21"/>
        <v>0</v>
      </c>
      <c r="J22" s="7">
        <f t="shared" si="21"/>
        <v>0</v>
      </c>
      <c r="K22" s="7">
        <f t="shared" si="21"/>
        <v>2</v>
      </c>
      <c r="L22" s="7">
        <f t="shared" si="21"/>
        <v>0</v>
      </c>
      <c r="M22" s="7">
        <f t="shared" si="21"/>
        <v>0</v>
      </c>
      <c r="N22" s="7">
        <f t="shared" si="21"/>
        <v>0</v>
      </c>
      <c r="O22" s="7">
        <f t="shared" si="21"/>
        <v>0</v>
      </c>
      <c r="P22" s="8"/>
      <c r="Q22" s="8"/>
      <c r="T22">
        <f t="shared" si="15"/>
        <v>0</v>
      </c>
      <c r="U22">
        <f t="shared" si="2"/>
        <v>13</v>
      </c>
      <c r="V22">
        <f t="shared" si="3"/>
        <v>14</v>
      </c>
      <c r="W22">
        <f t="shared" si="4"/>
        <v>0</v>
      </c>
      <c r="X22">
        <f t="shared" si="5"/>
        <v>2</v>
      </c>
      <c r="Y22">
        <f t="shared" si="6"/>
        <v>1</v>
      </c>
      <c r="Z22">
        <f t="shared" si="7"/>
        <v>0</v>
      </c>
      <c r="AA22">
        <f t="shared" si="8"/>
        <v>0</v>
      </c>
      <c r="AB22">
        <f t="shared" si="9"/>
        <v>2</v>
      </c>
      <c r="AC22">
        <f t="shared" si="10"/>
        <v>0</v>
      </c>
      <c r="AD22">
        <f t="shared" si="11"/>
        <v>0</v>
      </c>
      <c r="AE22">
        <f t="shared" si="12"/>
        <v>0</v>
      </c>
      <c r="AF22">
        <f t="shared" si="13"/>
        <v>0</v>
      </c>
      <c r="AG22">
        <f t="shared" si="14"/>
        <v>0</v>
      </c>
      <c r="AH22"/>
      <c r="AJ22">
        <v>0</v>
      </c>
      <c r="AK22">
        <v>1</v>
      </c>
      <c r="AL22">
        <v>3</v>
      </c>
      <c r="AM22">
        <v>0</v>
      </c>
      <c r="AN22">
        <v>0</v>
      </c>
      <c r="AO22">
        <v>1</v>
      </c>
      <c r="AP22">
        <v>0</v>
      </c>
      <c r="AQ22">
        <v>0</v>
      </c>
      <c r="AR22">
        <v>1</v>
      </c>
      <c r="AS22">
        <v>0</v>
      </c>
      <c r="AT22">
        <v>0</v>
      </c>
      <c r="AU22">
        <v>0</v>
      </c>
      <c r="AV22">
        <v>0</v>
      </c>
      <c r="AW22">
        <v>0</v>
      </c>
      <c r="AZ22">
        <v>0</v>
      </c>
      <c r="BA22">
        <v>12</v>
      </c>
      <c r="BB22">
        <v>11</v>
      </c>
      <c r="BC22">
        <v>0</v>
      </c>
      <c r="BD22">
        <v>2</v>
      </c>
      <c r="BE22">
        <v>0</v>
      </c>
      <c r="BF22">
        <v>0</v>
      </c>
      <c r="BG22">
        <v>0</v>
      </c>
      <c r="BH22">
        <v>1</v>
      </c>
      <c r="BI22">
        <v>0</v>
      </c>
      <c r="BJ22">
        <v>0</v>
      </c>
      <c r="BK22">
        <v>0</v>
      </c>
      <c r="BL22">
        <v>0</v>
      </c>
    </row>
    <row r="23" spans="1:64" ht="12.75">
      <c r="A23" s="6">
        <f>2*A22-A21</f>
        <v>0.14583333333333343</v>
      </c>
      <c r="B23" s="7">
        <f>SUM(C23:O23)</f>
        <v>13</v>
      </c>
      <c r="C23" s="7">
        <f>T17</f>
        <v>0</v>
      </c>
      <c r="D23" s="7">
        <f t="shared" si="21"/>
        <v>7</v>
      </c>
      <c r="E23" s="7">
        <f t="shared" si="21"/>
        <v>3</v>
      </c>
      <c r="F23" s="7">
        <f t="shared" si="21"/>
        <v>0</v>
      </c>
      <c r="G23" s="7">
        <f t="shared" si="21"/>
        <v>0</v>
      </c>
      <c r="H23" s="7">
        <f t="shared" si="21"/>
        <v>1</v>
      </c>
      <c r="I23" s="7">
        <f t="shared" si="21"/>
        <v>0</v>
      </c>
      <c r="J23" s="7">
        <f t="shared" si="21"/>
        <v>0</v>
      </c>
      <c r="K23" s="7">
        <f t="shared" si="21"/>
        <v>2</v>
      </c>
      <c r="L23" s="7">
        <f t="shared" si="21"/>
        <v>0</v>
      </c>
      <c r="M23" s="7">
        <f t="shared" si="21"/>
        <v>0</v>
      </c>
      <c r="N23" s="7">
        <f t="shared" si="21"/>
        <v>0</v>
      </c>
      <c r="O23" s="7">
        <f t="shared" si="21"/>
        <v>0</v>
      </c>
      <c r="P23" s="8"/>
      <c r="Q23" s="8"/>
      <c r="T23">
        <f t="shared" si="15"/>
        <v>0</v>
      </c>
      <c r="U23">
        <f t="shared" si="2"/>
        <v>16</v>
      </c>
      <c r="V23">
        <f t="shared" si="3"/>
        <v>13</v>
      </c>
      <c r="W23">
        <f t="shared" si="4"/>
        <v>0</v>
      </c>
      <c r="X23">
        <f t="shared" si="5"/>
        <v>1</v>
      </c>
      <c r="Y23">
        <f t="shared" si="6"/>
        <v>0</v>
      </c>
      <c r="Z23">
        <f t="shared" si="7"/>
        <v>0</v>
      </c>
      <c r="AA23">
        <f t="shared" si="8"/>
        <v>0</v>
      </c>
      <c r="AB23">
        <f t="shared" si="9"/>
        <v>1</v>
      </c>
      <c r="AC23">
        <f t="shared" si="10"/>
        <v>0</v>
      </c>
      <c r="AD23">
        <f t="shared" si="11"/>
        <v>0</v>
      </c>
      <c r="AE23">
        <f t="shared" si="12"/>
        <v>0</v>
      </c>
      <c r="AF23">
        <f t="shared" si="13"/>
        <v>0</v>
      </c>
      <c r="AG23">
        <f t="shared" si="14"/>
        <v>0</v>
      </c>
      <c r="AH23"/>
      <c r="AJ23">
        <v>0</v>
      </c>
      <c r="AK23">
        <v>5</v>
      </c>
      <c r="AL23">
        <v>1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  <c r="AS23">
        <v>0</v>
      </c>
      <c r="AT23">
        <v>0</v>
      </c>
      <c r="AU23">
        <v>0</v>
      </c>
      <c r="AV23">
        <v>0</v>
      </c>
      <c r="AW23">
        <v>0</v>
      </c>
      <c r="AZ23">
        <v>0</v>
      </c>
      <c r="BA23">
        <v>11</v>
      </c>
      <c r="BB23">
        <v>12</v>
      </c>
      <c r="BC23">
        <v>0</v>
      </c>
      <c r="BD23">
        <v>1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</row>
    <row r="24" spans="1:64" ht="12.75">
      <c r="A24" s="6">
        <f>2*A23-A22</f>
        <v>0.1562500000000001</v>
      </c>
      <c r="B24" s="7">
        <f>SUM(C24:O24)</f>
        <v>12</v>
      </c>
      <c r="C24" s="7">
        <f>T18</f>
        <v>0</v>
      </c>
      <c r="D24" s="7">
        <f t="shared" si="21"/>
        <v>3</v>
      </c>
      <c r="E24" s="7">
        <f t="shared" si="21"/>
        <v>5</v>
      </c>
      <c r="F24" s="7">
        <f t="shared" si="21"/>
        <v>0</v>
      </c>
      <c r="G24" s="7">
        <f t="shared" si="21"/>
        <v>0</v>
      </c>
      <c r="H24" s="7">
        <f t="shared" si="21"/>
        <v>0</v>
      </c>
      <c r="I24" s="7">
        <f t="shared" si="21"/>
        <v>0</v>
      </c>
      <c r="J24" s="7">
        <f t="shared" si="21"/>
        <v>0</v>
      </c>
      <c r="K24" s="7">
        <f t="shared" si="21"/>
        <v>4</v>
      </c>
      <c r="L24" s="7">
        <f t="shared" si="21"/>
        <v>0</v>
      </c>
      <c r="M24" s="7">
        <f t="shared" si="21"/>
        <v>0</v>
      </c>
      <c r="N24" s="7">
        <f t="shared" si="21"/>
        <v>0</v>
      </c>
      <c r="O24" s="7">
        <f t="shared" si="21"/>
        <v>0</v>
      </c>
      <c r="P24" s="8"/>
      <c r="Q24" s="8"/>
      <c r="T24">
        <f t="shared" si="15"/>
        <v>0</v>
      </c>
      <c r="U24">
        <f t="shared" si="2"/>
        <v>35</v>
      </c>
      <c r="V24">
        <f t="shared" si="3"/>
        <v>27</v>
      </c>
      <c r="W24">
        <f t="shared" si="4"/>
        <v>0</v>
      </c>
      <c r="X24">
        <f t="shared" si="5"/>
        <v>5</v>
      </c>
      <c r="Y24">
        <f t="shared" si="6"/>
        <v>0</v>
      </c>
      <c r="Z24">
        <f t="shared" si="7"/>
        <v>0</v>
      </c>
      <c r="AA24">
        <f t="shared" si="8"/>
        <v>0</v>
      </c>
      <c r="AB24">
        <f t="shared" si="9"/>
        <v>5</v>
      </c>
      <c r="AC24">
        <f t="shared" si="10"/>
        <v>0</v>
      </c>
      <c r="AD24">
        <f t="shared" si="11"/>
        <v>0</v>
      </c>
      <c r="AE24">
        <f t="shared" si="12"/>
        <v>0</v>
      </c>
      <c r="AF24">
        <f t="shared" si="13"/>
        <v>1</v>
      </c>
      <c r="AG24">
        <f t="shared" si="14"/>
        <v>0</v>
      </c>
      <c r="AH24"/>
      <c r="AJ24">
        <v>0</v>
      </c>
      <c r="AK24">
        <v>5</v>
      </c>
      <c r="AL24">
        <v>2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  <c r="AS24">
        <v>0</v>
      </c>
      <c r="AT24">
        <v>0</v>
      </c>
      <c r="AU24">
        <v>0</v>
      </c>
      <c r="AV24">
        <v>0</v>
      </c>
      <c r="AW24">
        <v>0</v>
      </c>
      <c r="AZ24">
        <v>0</v>
      </c>
      <c r="BA24">
        <v>30</v>
      </c>
      <c r="BB24">
        <v>25</v>
      </c>
      <c r="BC24">
        <v>0</v>
      </c>
      <c r="BD24">
        <v>5</v>
      </c>
      <c r="BE24">
        <v>0</v>
      </c>
      <c r="BF24">
        <v>0</v>
      </c>
      <c r="BG24">
        <v>0</v>
      </c>
      <c r="BH24">
        <v>4</v>
      </c>
      <c r="BI24">
        <v>0</v>
      </c>
      <c r="BJ24">
        <v>0</v>
      </c>
      <c r="BK24">
        <v>0</v>
      </c>
      <c r="BL24">
        <v>1</v>
      </c>
    </row>
    <row r="25" spans="1:64" ht="12.75">
      <c r="A25" s="9" t="s">
        <v>17</v>
      </c>
      <c r="B25" s="10">
        <f aca="true" t="shared" si="22" ref="B25:O25">SUM(B21:B24)</f>
        <v>37</v>
      </c>
      <c r="C25" s="10">
        <f>SUM(C21:C24)</f>
        <v>0</v>
      </c>
      <c r="D25" s="10">
        <f t="shared" si="22"/>
        <v>18</v>
      </c>
      <c r="E25" s="10">
        <f t="shared" si="22"/>
        <v>9</v>
      </c>
      <c r="F25" s="10">
        <f t="shared" si="22"/>
        <v>0</v>
      </c>
      <c r="G25" s="10">
        <f t="shared" si="22"/>
        <v>0</v>
      </c>
      <c r="H25" s="10">
        <f t="shared" si="22"/>
        <v>1</v>
      </c>
      <c r="I25" s="10">
        <f t="shared" si="22"/>
        <v>0</v>
      </c>
      <c r="J25" s="10">
        <f t="shared" si="22"/>
        <v>0</v>
      </c>
      <c r="K25" s="10">
        <f t="shared" si="22"/>
        <v>9</v>
      </c>
      <c r="L25" s="10">
        <f t="shared" si="22"/>
        <v>0</v>
      </c>
      <c r="M25" s="10">
        <f t="shared" si="22"/>
        <v>0</v>
      </c>
      <c r="N25" s="10">
        <f t="shared" si="22"/>
        <v>0</v>
      </c>
      <c r="O25" s="10">
        <f t="shared" si="22"/>
        <v>0</v>
      </c>
      <c r="P25" s="8"/>
      <c r="Q25" s="8"/>
      <c r="T25">
        <f t="shared" si="15"/>
        <v>0</v>
      </c>
      <c r="U25">
        <f t="shared" si="2"/>
        <v>62</v>
      </c>
      <c r="V25">
        <f t="shared" si="3"/>
        <v>38</v>
      </c>
      <c r="W25">
        <f t="shared" si="4"/>
        <v>0</v>
      </c>
      <c r="X25">
        <f t="shared" si="5"/>
        <v>7</v>
      </c>
      <c r="Y25">
        <f t="shared" si="6"/>
        <v>0</v>
      </c>
      <c r="Z25">
        <f t="shared" si="7"/>
        <v>0</v>
      </c>
      <c r="AA25">
        <f t="shared" si="8"/>
        <v>1</v>
      </c>
      <c r="AB25">
        <f t="shared" si="9"/>
        <v>3</v>
      </c>
      <c r="AC25">
        <f t="shared" si="10"/>
        <v>0</v>
      </c>
      <c r="AD25">
        <f t="shared" si="11"/>
        <v>0</v>
      </c>
      <c r="AE25">
        <f t="shared" si="12"/>
        <v>0</v>
      </c>
      <c r="AF25">
        <f t="shared" si="13"/>
        <v>0</v>
      </c>
      <c r="AG25">
        <f t="shared" si="14"/>
        <v>1</v>
      </c>
      <c r="AH25"/>
      <c r="AJ25">
        <v>0</v>
      </c>
      <c r="AK25">
        <v>8</v>
      </c>
      <c r="AL25">
        <v>1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2</v>
      </c>
      <c r="AS25">
        <v>0</v>
      </c>
      <c r="AT25">
        <v>0</v>
      </c>
      <c r="AU25">
        <v>0</v>
      </c>
      <c r="AV25">
        <v>0</v>
      </c>
      <c r="AW25">
        <v>1</v>
      </c>
      <c r="AZ25">
        <v>0</v>
      </c>
      <c r="BA25">
        <v>54</v>
      </c>
      <c r="BB25">
        <v>37</v>
      </c>
      <c r="BC25">
        <v>0</v>
      </c>
      <c r="BD25">
        <v>7</v>
      </c>
      <c r="BE25">
        <v>0</v>
      </c>
      <c r="BF25">
        <v>0</v>
      </c>
      <c r="BG25">
        <v>1</v>
      </c>
      <c r="BH25">
        <v>1</v>
      </c>
      <c r="BI25">
        <v>0</v>
      </c>
      <c r="BJ25">
        <v>0</v>
      </c>
      <c r="BK25">
        <v>0</v>
      </c>
      <c r="BL25">
        <v>0</v>
      </c>
    </row>
    <row r="26" spans="1:64" ht="12.75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T26">
        <f t="shared" si="15"/>
        <v>0</v>
      </c>
      <c r="U26">
        <f t="shared" si="2"/>
        <v>92</v>
      </c>
      <c r="V26">
        <f t="shared" si="3"/>
        <v>49</v>
      </c>
      <c r="W26">
        <f t="shared" si="4"/>
        <v>0</v>
      </c>
      <c r="X26">
        <f t="shared" si="5"/>
        <v>10</v>
      </c>
      <c r="Y26">
        <f t="shared" si="6"/>
        <v>2</v>
      </c>
      <c r="Z26">
        <f t="shared" si="7"/>
        <v>0</v>
      </c>
      <c r="AA26">
        <f t="shared" si="8"/>
        <v>3</v>
      </c>
      <c r="AB26">
        <f t="shared" si="9"/>
        <v>3</v>
      </c>
      <c r="AC26">
        <f t="shared" si="10"/>
        <v>1</v>
      </c>
      <c r="AD26">
        <f t="shared" si="11"/>
        <v>0</v>
      </c>
      <c r="AE26">
        <f t="shared" si="12"/>
        <v>0</v>
      </c>
      <c r="AF26">
        <f t="shared" si="13"/>
        <v>1</v>
      </c>
      <c r="AG26">
        <f t="shared" si="14"/>
        <v>1</v>
      </c>
      <c r="AH26"/>
      <c r="AJ26">
        <v>0</v>
      </c>
      <c r="AK26">
        <v>13</v>
      </c>
      <c r="AL26">
        <v>4</v>
      </c>
      <c r="AM26">
        <v>0</v>
      </c>
      <c r="AN26">
        <v>1</v>
      </c>
      <c r="AO26">
        <v>1</v>
      </c>
      <c r="AP26">
        <v>0</v>
      </c>
      <c r="AQ26">
        <v>0</v>
      </c>
      <c r="AR26">
        <v>1</v>
      </c>
      <c r="AS26">
        <v>0</v>
      </c>
      <c r="AT26">
        <v>0</v>
      </c>
      <c r="AU26">
        <v>0</v>
      </c>
      <c r="AV26">
        <v>0</v>
      </c>
      <c r="AW26">
        <v>1</v>
      </c>
      <c r="AZ26">
        <v>0</v>
      </c>
      <c r="BA26">
        <v>79</v>
      </c>
      <c r="BB26">
        <v>45</v>
      </c>
      <c r="BC26">
        <v>0</v>
      </c>
      <c r="BD26">
        <v>9</v>
      </c>
      <c r="BE26">
        <v>1</v>
      </c>
      <c r="BF26">
        <v>0</v>
      </c>
      <c r="BG26">
        <v>3</v>
      </c>
      <c r="BH26">
        <v>2</v>
      </c>
      <c r="BI26">
        <v>1</v>
      </c>
      <c r="BJ26">
        <v>0</v>
      </c>
      <c r="BK26">
        <v>0</v>
      </c>
      <c r="BL26">
        <v>1</v>
      </c>
    </row>
    <row r="27" spans="1:64" ht="12.75">
      <c r="A27" s="6">
        <f>2*A24-A23</f>
        <v>0.1666666666666668</v>
      </c>
      <c r="B27" s="7">
        <f>SUM(C27:O27)</f>
        <v>10</v>
      </c>
      <c r="C27" s="7">
        <f>T19</f>
        <v>0</v>
      </c>
      <c r="D27" s="7">
        <f aca="true" t="shared" si="23" ref="D27:O30">U19</f>
        <v>5</v>
      </c>
      <c r="E27" s="7">
        <f t="shared" si="23"/>
        <v>1</v>
      </c>
      <c r="F27" s="7">
        <f t="shared" si="23"/>
        <v>0</v>
      </c>
      <c r="G27" s="7">
        <f t="shared" si="23"/>
        <v>1</v>
      </c>
      <c r="H27" s="7">
        <f t="shared" si="23"/>
        <v>2</v>
      </c>
      <c r="I27" s="7">
        <f t="shared" si="23"/>
        <v>0</v>
      </c>
      <c r="J27" s="7">
        <f t="shared" si="23"/>
        <v>0</v>
      </c>
      <c r="K27" s="7">
        <f t="shared" si="23"/>
        <v>1</v>
      </c>
      <c r="L27" s="7">
        <f t="shared" si="23"/>
        <v>0</v>
      </c>
      <c r="M27" s="7">
        <f t="shared" si="23"/>
        <v>0</v>
      </c>
      <c r="N27" s="7">
        <f t="shared" si="23"/>
        <v>0</v>
      </c>
      <c r="O27" s="7">
        <f t="shared" si="23"/>
        <v>0</v>
      </c>
      <c r="P27" s="8"/>
      <c r="Q27" s="8"/>
      <c r="T27">
        <f t="shared" si="15"/>
        <v>0</v>
      </c>
      <c r="U27">
        <f t="shared" si="2"/>
        <v>64</v>
      </c>
      <c r="V27">
        <f t="shared" si="3"/>
        <v>44</v>
      </c>
      <c r="W27">
        <f t="shared" si="4"/>
        <v>0</v>
      </c>
      <c r="X27">
        <f t="shared" si="5"/>
        <v>14</v>
      </c>
      <c r="Y27">
        <f t="shared" si="6"/>
        <v>0</v>
      </c>
      <c r="Z27">
        <f t="shared" si="7"/>
        <v>0</v>
      </c>
      <c r="AA27">
        <f t="shared" si="8"/>
        <v>3</v>
      </c>
      <c r="AB27">
        <f t="shared" si="9"/>
        <v>4</v>
      </c>
      <c r="AC27">
        <f t="shared" si="10"/>
        <v>0</v>
      </c>
      <c r="AD27">
        <f t="shared" si="11"/>
        <v>0</v>
      </c>
      <c r="AE27">
        <f t="shared" si="12"/>
        <v>0</v>
      </c>
      <c r="AF27">
        <f t="shared" si="13"/>
        <v>0</v>
      </c>
      <c r="AG27">
        <f t="shared" si="14"/>
        <v>0</v>
      </c>
      <c r="AH27"/>
      <c r="AJ27">
        <v>0</v>
      </c>
      <c r="AK27">
        <v>17</v>
      </c>
      <c r="AL27">
        <v>1</v>
      </c>
      <c r="AM27">
        <v>0</v>
      </c>
      <c r="AN27">
        <v>1</v>
      </c>
      <c r="AO27">
        <v>0</v>
      </c>
      <c r="AP27">
        <v>0</v>
      </c>
      <c r="AQ27">
        <v>0</v>
      </c>
      <c r="AR27">
        <v>1</v>
      </c>
      <c r="AS27">
        <v>0</v>
      </c>
      <c r="AT27">
        <v>0</v>
      </c>
      <c r="AU27">
        <v>0</v>
      </c>
      <c r="AV27">
        <v>0</v>
      </c>
      <c r="AW27">
        <v>0</v>
      </c>
      <c r="AZ27">
        <v>0</v>
      </c>
      <c r="BA27">
        <v>47</v>
      </c>
      <c r="BB27">
        <v>43</v>
      </c>
      <c r="BC27">
        <v>0</v>
      </c>
      <c r="BD27">
        <v>13</v>
      </c>
      <c r="BE27">
        <v>0</v>
      </c>
      <c r="BF27">
        <v>0</v>
      </c>
      <c r="BG27">
        <v>3</v>
      </c>
      <c r="BH27">
        <v>3</v>
      </c>
      <c r="BI27">
        <v>0</v>
      </c>
      <c r="BJ27">
        <v>0</v>
      </c>
      <c r="BK27">
        <v>0</v>
      </c>
      <c r="BL27">
        <v>0</v>
      </c>
    </row>
    <row r="28" spans="1:64" ht="12.75">
      <c r="A28" s="6">
        <f>2*A27-A24</f>
        <v>0.17708333333333348</v>
      </c>
      <c r="B28" s="7">
        <f>SUM(C28:O28)</f>
        <v>19</v>
      </c>
      <c r="C28" s="7">
        <f>T20</f>
        <v>0</v>
      </c>
      <c r="D28" s="7">
        <f t="shared" si="23"/>
        <v>5</v>
      </c>
      <c r="E28" s="7">
        <f t="shared" si="23"/>
        <v>3</v>
      </c>
      <c r="F28" s="7">
        <f t="shared" si="23"/>
        <v>0</v>
      </c>
      <c r="G28" s="7">
        <f t="shared" si="23"/>
        <v>3</v>
      </c>
      <c r="H28" s="7">
        <f t="shared" si="23"/>
        <v>4</v>
      </c>
      <c r="I28" s="7">
        <f t="shared" si="23"/>
        <v>0</v>
      </c>
      <c r="J28" s="7">
        <f t="shared" si="23"/>
        <v>0</v>
      </c>
      <c r="K28" s="7">
        <f t="shared" si="23"/>
        <v>4</v>
      </c>
      <c r="L28" s="7">
        <f t="shared" si="23"/>
        <v>0</v>
      </c>
      <c r="M28" s="7">
        <f t="shared" si="23"/>
        <v>0</v>
      </c>
      <c r="N28" s="7">
        <f t="shared" si="23"/>
        <v>0</v>
      </c>
      <c r="O28" s="7">
        <f t="shared" si="23"/>
        <v>0</v>
      </c>
      <c r="P28" s="8"/>
      <c r="Q28" s="8"/>
      <c r="T28">
        <f t="shared" si="15"/>
        <v>0</v>
      </c>
      <c r="U28">
        <f t="shared" si="2"/>
        <v>55</v>
      </c>
      <c r="V28">
        <f t="shared" si="3"/>
        <v>52</v>
      </c>
      <c r="W28">
        <f t="shared" si="4"/>
        <v>0</v>
      </c>
      <c r="X28">
        <f t="shared" si="5"/>
        <v>11</v>
      </c>
      <c r="Y28">
        <f t="shared" si="6"/>
        <v>1</v>
      </c>
      <c r="Z28">
        <f t="shared" si="7"/>
        <v>0</v>
      </c>
      <c r="AA28">
        <f t="shared" si="8"/>
        <v>3</v>
      </c>
      <c r="AB28">
        <f t="shared" si="9"/>
        <v>12</v>
      </c>
      <c r="AC28">
        <f t="shared" si="10"/>
        <v>2</v>
      </c>
      <c r="AD28">
        <f t="shared" si="11"/>
        <v>0</v>
      </c>
      <c r="AE28">
        <f t="shared" si="12"/>
        <v>1</v>
      </c>
      <c r="AF28">
        <f t="shared" si="13"/>
        <v>1</v>
      </c>
      <c r="AG28">
        <f t="shared" si="14"/>
        <v>0</v>
      </c>
      <c r="AH28"/>
      <c r="AJ28">
        <v>0</v>
      </c>
      <c r="AK28">
        <v>4</v>
      </c>
      <c r="AL28">
        <v>3</v>
      </c>
      <c r="AM28">
        <v>0</v>
      </c>
      <c r="AN28">
        <v>1</v>
      </c>
      <c r="AO28">
        <v>1</v>
      </c>
      <c r="AP28">
        <v>0</v>
      </c>
      <c r="AQ28">
        <v>0</v>
      </c>
      <c r="AR28">
        <v>2</v>
      </c>
      <c r="AS28">
        <v>0</v>
      </c>
      <c r="AT28">
        <v>0</v>
      </c>
      <c r="AU28">
        <v>0</v>
      </c>
      <c r="AV28">
        <v>0</v>
      </c>
      <c r="AW28">
        <v>0</v>
      </c>
      <c r="AZ28">
        <v>0</v>
      </c>
      <c r="BA28">
        <v>51</v>
      </c>
      <c r="BB28">
        <v>49</v>
      </c>
      <c r="BC28">
        <v>0</v>
      </c>
      <c r="BD28">
        <v>10</v>
      </c>
      <c r="BE28">
        <v>0</v>
      </c>
      <c r="BF28">
        <v>0</v>
      </c>
      <c r="BG28">
        <v>3</v>
      </c>
      <c r="BH28">
        <v>10</v>
      </c>
      <c r="BI28">
        <v>2</v>
      </c>
      <c r="BJ28">
        <v>0</v>
      </c>
      <c r="BK28">
        <v>1</v>
      </c>
      <c r="BL28">
        <v>1</v>
      </c>
    </row>
    <row r="29" spans="1:64" ht="12.75">
      <c r="A29" s="6">
        <f>2*A28-A27</f>
        <v>0.18750000000000017</v>
      </c>
      <c r="B29" s="7">
        <f>SUM(C29:O29)</f>
        <v>31</v>
      </c>
      <c r="C29" s="7">
        <f>T21</f>
        <v>0</v>
      </c>
      <c r="D29" s="7">
        <f t="shared" si="23"/>
        <v>12</v>
      </c>
      <c r="E29" s="7">
        <f t="shared" si="23"/>
        <v>9</v>
      </c>
      <c r="F29" s="7">
        <f t="shared" si="23"/>
        <v>0</v>
      </c>
      <c r="G29" s="7">
        <f t="shared" si="23"/>
        <v>6</v>
      </c>
      <c r="H29" s="7">
        <f t="shared" si="23"/>
        <v>1</v>
      </c>
      <c r="I29" s="7">
        <f t="shared" si="23"/>
        <v>0</v>
      </c>
      <c r="J29" s="7">
        <f t="shared" si="23"/>
        <v>0</v>
      </c>
      <c r="K29" s="7">
        <f t="shared" si="23"/>
        <v>3</v>
      </c>
      <c r="L29" s="7">
        <f t="shared" si="23"/>
        <v>0</v>
      </c>
      <c r="M29" s="7">
        <f t="shared" si="23"/>
        <v>0</v>
      </c>
      <c r="N29" s="7">
        <f t="shared" si="23"/>
        <v>0</v>
      </c>
      <c r="O29" s="7">
        <f t="shared" si="23"/>
        <v>0</v>
      </c>
      <c r="P29" s="8"/>
      <c r="Q29" s="8"/>
      <c r="T29">
        <f t="shared" si="15"/>
        <v>0</v>
      </c>
      <c r="U29">
        <f t="shared" si="2"/>
        <v>87</v>
      </c>
      <c r="V29">
        <f t="shared" si="3"/>
        <v>54</v>
      </c>
      <c r="W29">
        <f t="shared" si="4"/>
        <v>0</v>
      </c>
      <c r="X29">
        <f t="shared" si="5"/>
        <v>15</v>
      </c>
      <c r="Y29">
        <f t="shared" si="6"/>
        <v>1</v>
      </c>
      <c r="Z29">
        <f t="shared" si="7"/>
        <v>0</v>
      </c>
      <c r="AA29">
        <f t="shared" si="8"/>
        <v>1</v>
      </c>
      <c r="AB29">
        <f t="shared" si="9"/>
        <v>8</v>
      </c>
      <c r="AC29">
        <f t="shared" si="10"/>
        <v>1</v>
      </c>
      <c r="AD29">
        <f t="shared" si="11"/>
        <v>0</v>
      </c>
      <c r="AE29">
        <f t="shared" si="12"/>
        <v>1</v>
      </c>
      <c r="AF29">
        <f t="shared" si="13"/>
        <v>0</v>
      </c>
      <c r="AG29">
        <f t="shared" si="14"/>
        <v>0</v>
      </c>
      <c r="AH29"/>
      <c r="AJ29">
        <v>0</v>
      </c>
      <c r="AK29">
        <v>3</v>
      </c>
      <c r="AL29">
        <v>4</v>
      </c>
      <c r="AM29">
        <v>0</v>
      </c>
      <c r="AN29">
        <v>1</v>
      </c>
      <c r="AO29">
        <v>1</v>
      </c>
      <c r="AP29">
        <v>0</v>
      </c>
      <c r="AQ29">
        <v>0</v>
      </c>
      <c r="AR29">
        <v>2</v>
      </c>
      <c r="AS29">
        <v>0</v>
      </c>
      <c r="AT29">
        <v>0</v>
      </c>
      <c r="AU29">
        <v>0</v>
      </c>
      <c r="AV29">
        <v>0</v>
      </c>
      <c r="AW29">
        <v>0</v>
      </c>
      <c r="AZ29">
        <v>0</v>
      </c>
      <c r="BA29">
        <v>84</v>
      </c>
      <c r="BB29">
        <v>50</v>
      </c>
      <c r="BC29">
        <v>0</v>
      </c>
      <c r="BD29">
        <v>14</v>
      </c>
      <c r="BE29">
        <v>0</v>
      </c>
      <c r="BF29">
        <v>0</v>
      </c>
      <c r="BG29">
        <v>1</v>
      </c>
      <c r="BH29">
        <v>6</v>
      </c>
      <c r="BI29">
        <v>1</v>
      </c>
      <c r="BJ29">
        <v>0</v>
      </c>
      <c r="BK29">
        <v>1</v>
      </c>
      <c r="BL29">
        <v>0</v>
      </c>
    </row>
    <row r="30" spans="1:64" ht="12.75">
      <c r="A30" s="6">
        <f>2*A29-A28</f>
        <v>0.19791666666666685</v>
      </c>
      <c r="B30" s="7">
        <f>SUM(C30:O30)</f>
        <v>32</v>
      </c>
      <c r="C30" s="7">
        <f>T22</f>
        <v>0</v>
      </c>
      <c r="D30" s="7">
        <f t="shared" si="23"/>
        <v>13</v>
      </c>
      <c r="E30" s="7">
        <f t="shared" si="23"/>
        <v>14</v>
      </c>
      <c r="F30" s="7">
        <f t="shared" si="23"/>
        <v>0</v>
      </c>
      <c r="G30" s="7">
        <f t="shared" si="23"/>
        <v>2</v>
      </c>
      <c r="H30" s="7">
        <f t="shared" si="23"/>
        <v>1</v>
      </c>
      <c r="I30" s="7">
        <f t="shared" si="23"/>
        <v>0</v>
      </c>
      <c r="J30" s="7">
        <f t="shared" si="23"/>
        <v>0</v>
      </c>
      <c r="K30" s="7">
        <f t="shared" si="23"/>
        <v>2</v>
      </c>
      <c r="L30" s="7">
        <f t="shared" si="23"/>
        <v>0</v>
      </c>
      <c r="M30" s="7">
        <f t="shared" si="23"/>
        <v>0</v>
      </c>
      <c r="N30" s="7">
        <f t="shared" si="23"/>
        <v>0</v>
      </c>
      <c r="O30" s="7">
        <f t="shared" si="23"/>
        <v>0</v>
      </c>
      <c r="P30" s="8"/>
      <c r="Q30" s="8"/>
      <c r="T30">
        <f t="shared" si="15"/>
        <v>0</v>
      </c>
      <c r="U30">
        <f t="shared" si="2"/>
        <v>68</v>
      </c>
      <c r="V30">
        <f t="shared" si="3"/>
        <v>66</v>
      </c>
      <c r="W30">
        <f t="shared" si="4"/>
        <v>0</v>
      </c>
      <c r="X30">
        <f t="shared" si="5"/>
        <v>13</v>
      </c>
      <c r="Y30">
        <f t="shared" si="6"/>
        <v>0</v>
      </c>
      <c r="Z30">
        <f t="shared" si="7"/>
        <v>0</v>
      </c>
      <c r="AA30">
        <f t="shared" si="8"/>
        <v>1</v>
      </c>
      <c r="AB30">
        <f t="shared" si="9"/>
        <v>6</v>
      </c>
      <c r="AC30">
        <f t="shared" si="10"/>
        <v>1</v>
      </c>
      <c r="AD30">
        <f t="shared" si="11"/>
        <v>0</v>
      </c>
      <c r="AE30">
        <f t="shared" si="12"/>
        <v>0</v>
      </c>
      <c r="AF30">
        <f t="shared" si="13"/>
        <v>0</v>
      </c>
      <c r="AG30">
        <f t="shared" si="14"/>
        <v>0</v>
      </c>
      <c r="AH30"/>
      <c r="AJ30">
        <v>0</v>
      </c>
      <c r="AK30">
        <v>6</v>
      </c>
      <c r="AL30">
        <v>10</v>
      </c>
      <c r="AM30">
        <v>0</v>
      </c>
      <c r="AN30">
        <v>1</v>
      </c>
      <c r="AO30">
        <v>0</v>
      </c>
      <c r="AP30">
        <v>0</v>
      </c>
      <c r="AQ30">
        <v>0</v>
      </c>
      <c r="AR30">
        <v>4</v>
      </c>
      <c r="AS30">
        <v>0</v>
      </c>
      <c r="AT30">
        <v>0</v>
      </c>
      <c r="AU30">
        <v>0</v>
      </c>
      <c r="AV30">
        <v>0</v>
      </c>
      <c r="AW30">
        <v>0</v>
      </c>
      <c r="AZ30">
        <v>0</v>
      </c>
      <c r="BA30">
        <v>62</v>
      </c>
      <c r="BB30">
        <v>56</v>
      </c>
      <c r="BC30">
        <v>0</v>
      </c>
      <c r="BD30">
        <v>12</v>
      </c>
      <c r="BE30">
        <v>0</v>
      </c>
      <c r="BF30">
        <v>0</v>
      </c>
      <c r="BG30">
        <v>1</v>
      </c>
      <c r="BH30">
        <v>2</v>
      </c>
      <c r="BI30">
        <v>1</v>
      </c>
      <c r="BJ30">
        <v>0</v>
      </c>
      <c r="BK30">
        <v>0</v>
      </c>
      <c r="BL30">
        <v>0</v>
      </c>
    </row>
    <row r="31" spans="1:64" ht="12.75">
      <c r="A31" s="9" t="s">
        <v>17</v>
      </c>
      <c r="B31" s="10">
        <f aca="true" t="shared" si="24" ref="B31:O31">SUM(B27:B30)</f>
        <v>92</v>
      </c>
      <c r="C31" s="10">
        <f>SUM(C27:C30)</f>
        <v>0</v>
      </c>
      <c r="D31" s="10">
        <f t="shared" si="24"/>
        <v>35</v>
      </c>
      <c r="E31" s="10">
        <f t="shared" si="24"/>
        <v>27</v>
      </c>
      <c r="F31" s="10">
        <f t="shared" si="24"/>
        <v>0</v>
      </c>
      <c r="G31" s="10">
        <f t="shared" si="24"/>
        <v>12</v>
      </c>
      <c r="H31" s="10">
        <f t="shared" si="24"/>
        <v>8</v>
      </c>
      <c r="I31" s="10">
        <f t="shared" si="24"/>
        <v>0</v>
      </c>
      <c r="J31" s="10">
        <f t="shared" si="24"/>
        <v>0</v>
      </c>
      <c r="K31" s="10">
        <f t="shared" si="24"/>
        <v>10</v>
      </c>
      <c r="L31" s="10">
        <f t="shared" si="24"/>
        <v>0</v>
      </c>
      <c r="M31" s="10">
        <f t="shared" si="24"/>
        <v>0</v>
      </c>
      <c r="N31" s="10">
        <f t="shared" si="24"/>
        <v>0</v>
      </c>
      <c r="O31" s="10">
        <f t="shared" si="24"/>
        <v>0</v>
      </c>
      <c r="P31" s="8"/>
      <c r="Q31" s="8"/>
      <c r="T31">
        <f t="shared" si="15"/>
        <v>0</v>
      </c>
      <c r="U31">
        <f t="shared" si="2"/>
        <v>33</v>
      </c>
      <c r="V31">
        <f t="shared" si="3"/>
        <v>32</v>
      </c>
      <c r="W31">
        <f t="shared" si="4"/>
        <v>0</v>
      </c>
      <c r="X31">
        <f t="shared" si="5"/>
        <v>12</v>
      </c>
      <c r="Y31">
        <f t="shared" si="6"/>
        <v>2</v>
      </c>
      <c r="Z31">
        <f t="shared" si="7"/>
        <v>1</v>
      </c>
      <c r="AA31">
        <f t="shared" si="8"/>
        <v>2</v>
      </c>
      <c r="AB31">
        <f t="shared" si="9"/>
        <v>10</v>
      </c>
      <c r="AC31">
        <f t="shared" si="10"/>
        <v>0</v>
      </c>
      <c r="AD31">
        <f t="shared" si="11"/>
        <v>0</v>
      </c>
      <c r="AE31">
        <f t="shared" si="12"/>
        <v>0</v>
      </c>
      <c r="AF31">
        <f t="shared" si="13"/>
        <v>0</v>
      </c>
      <c r="AG31">
        <f t="shared" si="14"/>
        <v>0</v>
      </c>
      <c r="AH31"/>
      <c r="AJ31">
        <v>0</v>
      </c>
      <c r="AK31">
        <v>7</v>
      </c>
      <c r="AL31">
        <v>8</v>
      </c>
      <c r="AM31">
        <v>0</v>
      </c>
      <c r="AN31">
        <v>1</v>
      </c>
      <c r="AO31">
        <v>1</v>
      </c>
      <c r="AP31">
        <v>0</v>
      </c>
      <c r="AQ31">
        <v>0</v>
      </c>
      <c r="AR31">
        <v>2</v>
      </c>
      <c r="AS31">
        <v>0</v>
      </c>
      <c r="AT31">
        <v>0</v>
      </c>
      <c r="AU31">
        <v>0</v>
      </c>
      <c r="AV31">
        <v>0</v>
      </c>
      <c r="AW31">
        <v>0</v>
      </c>
      <c r="AZ31">
        <v>0</v>
      </c>
      <c r="BA31">
        <v>26</v>
      </c>
      <c r="BB31">
        <v>24</v>
      </c>
      <c r="BC31">
        <v>0</v>
      </c>
      <c r="BD31">
        <v>11</v>
      </c>
      <c r="BE31">
        <v>1</v>
      </c>
      <c r="BF31">
        <v>1</v>
      </c>
      <c r="BG31">
        <v>2</v>
      </c>
      <c r="BH31">
        <v>8</v>
      </c>
      <c r="BI31">
        <v>0</v>
      </c>
      <c r="BJ31">
        <v>0</v>
      </c>
      <c r="BK31">
        <v>0</v>
      </c>
      <c r="BL31">
        <v>0</v>
      </c>
    </row>
    <row r="32" spans="1:64" ht="12.75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T32">
        <f t="shared" si="15"/>
        <v>1</v>
      </c>
      <c r="U32">
        <f t="shared" si="2"/>
        <v>27</v>
      </c>
      <c r="V32">
        <f t="shared" si="3"/>
        <v>27</v>
      </c>
      <c r="W32">
        <f t="shared" si="4"/>
        <v>0</v>
      </c>
      <c r="X32">
        <f t="shared" si="5"/>
        <v>9</v>
      </c>
      <c r="Y32">
        <f t="shared" si="6"/>
        <v>1</v>
      </c>
      <c r="Z32">
        <f t="shared" si="7"/>
        <v>1</v>
      </c>
      <c r="AA32">
        <f t="shared" si="8"/>
        <v>0</v>
      </c>
      <c r="AB32">
        <f t="shared" si="9"/>
        <v>8</v>
      </c>
      <c r="AC32">
        <f t="shared" si="10"/>
        <v>0</v>
      </c>
      <c r="AD32">
        <f t="shared" si="11"/>
        <v>0</v>
      </c>
      <c r="AE32">
        <f t="shared" si="12"/>
        <v>0</v>
      </c>
      <c r="AF32">
        <f t="shared" si="13"/>
        <v>1</v>
      </c>
      <c r="AG32">
        <f t="shared" si="14"/>
        <v>0</v>
      </c>
      <c r="AH32"/>
      <c r="AJ32">
        <v>0</v>
      </c>
      <c r="AK32">
        <v>8</v>
      </c>
      <c r="AL32">
        <v>9</v>
      </c>
      <c r="AM32">
        <v>0</v>
      </c>
      <c r="AN32">
        <v>2</v>
      </c>
      <c r="AO32">
        <v>1</v>
      </c>
      <c r="AP32">
        <v>1</v>
      </c>
      <c r="AQ32">
        <v>0</v>
      </c>
      <c r="AR32">
        <v>1</v>
      </c>
      <c r="AS32">
        <v>0</v>
      </c>
      <c r="AT32">
        <v>0</v>
      </c>
      <c r="AU32">
        <v>0</v>
      </c>
      <c r="AV32">
        <v>0</v>
      </c>
      <c r="AW32">
        <v>0</v>
      </c>
      <c r="AZ32">
        <v>1</v>
      </c>
      <c r="BA32">
        <v>19</v>
      </c>
      <c r="BB32">
        <v>18</v>
      </c>
      <c r="BC32">
        <v>0</v>
      </c>
      <c r="BD32">
        <v>7</v>
      </c>
      <c r="BE32">
        <v>0</v>
      </c>
      <c r="BF32">
        <v>0</v>
      </c>
      <c r="BG32">
        <v>0</v>
      </c>
      <c r="BH32">
        <v>7</v>
      </c>
      <c r="BI32">
        <v>0</v>
      </c>
      <c r="BJ32">
        <v>0</v>
      </c>
      <c r="BK32">
        <v>0</v>
      </c>
      <c r="BL32">
        <v>1</v>
      </c>
    </row>
    <row r="33" spans="1:64" ht="12.75">
      <c r="A33" s="6">
        <f>2*A30-A29</f>
        <v>0.20833333333333354</v>
      </c>
      <c r="B33" s="7">
        <f>SUM(C33:O33)</f>
        <v>31</v>
      </c>
      <c r="C33" s="7">
        <f>T23</f>
        <v>0</v>
      </c>
      <c r="D33" s="7">
        <f aca="true" t="shared" si="25" ref="D33:O36">U23</f>
        <v>16</v>
      </c>
      <c r="E33" s="7">
        <f t="shared" si="25"/>
        <v>13</v>
      </c>
      <c r="F33" s="7">
        <f t="shared" si="25"/>
        <v>0</v>
      </c>
      <c r="G33" s="7">
        <f t="shared" si="25"/>
        <v>1</v>
      </c>
      <c r="H33" s="7">
        <f t="shared" si="25"/>
        <v>0</v>
      </c>
      <c r="I33" s="7">
        <f t="shared" si="25"/>
        <v>0</v>
      </c>
      <c r="J33" s="7">
        <f t="shared" si="25"/>
        <v>0</v>
      </c>
      <c r="K33" s="7">
        <f t="shared" si="25"/>
        <v>1</v>
      </c>
      <c r="L33" s="7">
        <f t="shared" si="25"/>
        <v>0</v>
      </c>
      <c r="M33" s="7">
        <f t="shared" si="25"/>
        <v>0</v>
      </c>
      <c r="N33" s="7">
        <f t="shared" si="25"/>
        <v>0</v>
      </c>
      <c r="O33" s="7">
        <f t="shared" si="25"/>
        <v>0</v>
      </c>
      <c r="P33" s="8"/>
      <c r="Q33" s="8"/>
      <c r="T33">
        <f t="shared" si="15"/>
        <v>0</v>
      </c>
      <c r="U33">
        <f t="shared" si="2"/>
        <v>38</v>
      </c>
      <c r="V33">
        <f t="shared" si="3"/>
        <v>28</v>
      </c>
      <c r="W33">
        <f t="shared" si="4"/>
        <v>0</v>
      </c>
      <c r="X33">
        <f t="shared" si="5"/>
        <v>9</v>
      </c>
      <c r="Y33">
        <f t="shared" si="6"/>
        <v>3</v>
      </c>
      <c r="Z33">
        <f t="shared" si="7"/>
        <v>0</v>
      </c>
      <c r="AA33">
        <f t="shared" si="8"/>
        <v>2</v>
      </c>
      <c r="AB33">
        <f t="shared" si="9"/>
        <v>21</v>
      </c>
      <c r="AC33">
        <f t="shared" si="10"/>
        <v>1</v>
      </c>
      <c r="AD33">
        <f t="shared" si="11"/>
        <v>0</v>
      </c>
      <c r="AE33">
        <f t="shared" si="12"/>
        <v>0</v>
      </c>
      <c r="AF33">
        <f t="shared" si="13"/>
        <v>2</v>
      </c>
      <c r="AG33">
        <f t="shared" si="14"/>
        <v>1</v>
      </c>
      <c r="AH33"/>
      <c r="AJ33">
        <v>0</v>
      </c>
      <c r="AK33">
        <v>7</v>
      </c>
      <c r="AL33">
        <v>8</v>
      </c>
      <c r="AM33">
        <v>0</v>
      </c>
      <c r="AN33">
        <v>1</v>
      </c>
      <c r="AO33">
        <v>1</v>
      </c>
      <c r="AP33">
        <v>0</v>
      </c>
      <c r="AQ33">
        <v>1</v>
      </c>
      <c r="AR33">
        <v>8</v>
      </c>
      <c r="AS33">
        <v>1</v>
      </c>
      <c r="AT33">
        <v>0</v>
      </c>
      <c r="AU33">
        <v>0</v>
      </c>
      <c r="AV33">
        <v>0</v>
      </c>
      <c r="AW33">
        <v>1</v>
      </c>
      <c r="AZ33">
        <v>0</v>
      </c>
      <c r="BA33">
        <v>31</v>
      </c>
      <c r="BB33">
        <v>20</v>
      </c>
      <c r="BC33">
        <v>0</v>
      </c>
      <c r="BD33">
        <v>8</v>
      </c>
      <c r="BE33">
        <v>2</v>
      </c>
      <c r="BF33">
        <v>0</v>
      </c>
      <c r="BG33">
        <v>1</v>
      </c>
      <c r="BH33">
        <v>13</v>
      </c>
      <c r="BI33">
        <v>0</v>
      </c>
      <c r="BJ33">
        <v>0</v>
      </c>
      <c r="BK33">
        <v>0</v>
      </c>
      <c r="BL33">
        <v>2</v>
      </c>
    </row>
    <row r="34" spans="1:64" ht="12.75">
      <c r="A34" s="6">
        <f>2*A33-A30</f>
        <v>0.21875000000000022</v>
      </c>
      <c r="B34" s="7">
        <f>SUM(C34:O34)</f>
        <v>73</v>
      </c>
      <c r="C34" s="7">
        <f>T24</f>
        <v>0</v>
      </c>
      <c r="D34" s="7">
        <f t="shared" si="25"/>
        <v>35</v>
      </c>
      <c r="E34" s="7">
        <f t="shared" si="25"/>
        <v>27</v>
      </c>
      <c r="F34" s="7">
        <f t="shared" si="25"/>
        <v>0</v>
      </c>
      <c r="G34" s="7">
        <f t="shared" si="25"/>
        <v>5</v>
      </c>
      <c r="H34" s="7">
        <f t="shared" si="25"/>
        <v>0</v>
      </c>
      <c r="I34" s="7">
        <f t="shared" si="25"/>
        <v>0</v>
      </c>
      <c r="J34" s="7">
        <f t="shared" si="25"/>
        <v>0</v>
      </c>
      <c r="K34" s="7">
        <f t="shared" si="25"/>
        <v>5</v>
      </c>
      <c r="L34" s="7">
        <f t="shared" si="25"/>
        <v>0</v>
      </c>
      <c r="M34" s="7">
        <f t="shared" si="25"/>
        <v>0</v>
      </c>
      <c r="N34" s="7">
        <f t="shared" si="25"/>
        <v>0</v>
      </c>
      <c r="O34" s="7">
        <f t="shared" si="25"/>
        <v>1</v>
      </c>
      <c r="P34" s="8"/>
      <c r="Q34" s="8"/>
      <c r="T34">
        <f t="shared" si="15"/>
        <v>0</v>
      </c>
      <c r="U34">
        <f t="shared" si="2"/>
        <v>33</v>
      </c>
      <c r="V34">
        <f t="shared" si="3"/>
        <v>35</v>
      </c>
      <c r="W34">
        <f t="shared" si="4"/>
        <v>0</v>
      </c>
      <c r="X34">
        <f t="shared" si="5"/>
        <v>7</v>
      </c>
      <c r="Y34">
        <f t="shared" si="6"/>
        <v>3</v>
      </c>
      <c r="Z34">
        <f t="shared" si="7"/>
        <v>0</v>
      </c>
      <c r="AA34">
        <f t="shared" si="8"/>
        <v>1</v>
      </c>
      <c r="AB34">
        <f t="shared" si="9"/>
        <v>27</v>
      </c>
      <c r="AC34">
        <f t="shared" si="10"/>
        <v>0</v>
      </c>
      <c r="AD34">
        <f t="shared" si="11"/>
        <v>0</v>
      </c>
      <c r="AE34">
        <f t="shared" si="12"/>
        <v>0</v>
      </c>
      <c r="AF34">
        <f t="shared" si="13"/>
        <v>0</v>
      </c>
      <c r="AG34">
        <f t="shared" si="14"/>
        <v>1</v>
      </c>
      <c r="AH34"/>
      <c r="AJ34">
        <v>0</v>
      </c>
      <c r="AK34">
        <v>3</v>
      </c>
      <c r="AL34">
        <v>9</v>
      </c>
      <c r="AM34">
        <v>0</v>
      </c>
      <c r="AN34">
        <v>2</v>
      </c>
      <c r="AO34">
        <v>2</v>
      </c>
      <c r="AP34">
        <v>0</v>
      </c>
      <c r="AQ34">
        <v>0</v>
      </c>
      <c r="AR34">
        <v>10</v>
      </c>
      <c r="AS34">
        <v>0</v>
      </c>
      <c r="AT34">
        <v>0</v>
      </c>
      <c r="AU34">
        <v>0</v>
      </c>
      <c r="AV34">
        <v>0</v>
      </c>
      <c r="AW34">
        <v>1</v>
      </c>
      <c r="AZ34">
        <v>0</v>
      </c>
      <c r="BA34">
        <v>30</v>
      </c>
      <c r="BB34">
        <v>26</v>
      </c>
      <c r="BC34">
        <v>0</v>
      </c>
      <c r="BD34">
        <v>5</v>
      </c>
      <c r="BE34">
        <v>1</v>
      </c>
      <c r="BF34">
        <v>0</v>
      </c>
      <c r="BG34">
        <v>1</v>
      </c>
      <c r="BH34">
        <v>17</v>
      </c>
      <c r="BI34">
        <v>0</v>
      </c>
      <c r="BJ34">
        <v>0</v>
      </c>
      <c r="BK34">
        <v>0</v>
      </c>
      <c r="BL34">
        <v>0</v>
      </c>
    </row>
    <row r="35" spans="1:64" ht="12.75">
      <c r="A35" s="6">
        <f>2*A34-A33</f>
        <v>0.2291666666666669</v>
      </c>
      <c r="B35" s="7">
        <f>SUM(C35:O35)</f>
        <v>111</v>
      </c>
      <c r="C35" s="7">
        <f>T25</f>
        <v>0</v>
      </c>
      <c r="D35" s="7">
        <f t="shared" si="25"/>
        <v>62</v>
      </c>
      <c r="E35" s="7">
        <f t="shared" si="25"/>
        <v>38</v>
      </c>
      <c r="F35" s="7">
        <f t="shared" si="25"/>
        <v>0</v>
      </c>
      <c r="G35" s="7">
        <f t="shared" si="25"/>
        <v>7</v>
      </c>
      <c r="H35" s="7">
        <f t="shared" si="25"/>
        <v>0</v>
      </c>
      <c r="I35" s="7">
        <f t="shared" si="25"/>
        <v>0</v>
      </c>
      <c r="J35" s="7">
        <f t="shared" si="25"/>
        <v>1</v>
      </c>
      <c r="K35" s="7">
        <f t="shared" si="25"/>
        <v>3</v>
      </c>
      <c r="L35" s="7">
        <f t="shared" si="25"/>
        <v>0</v>
      </c>
      <c r="M35" s="7">
        <f t="shared" si="25"/>
        <v>0</v>
      </c>
      <c r="N35" s="7">
        <f t="shared" si="25"/>
        <v>0</v>
      </c>
      <c r="O35" s="7">
        <f t="shared" si="25"/>
        <v>0</v>
      </c>
      <c r="P35" s="8"/>
      <c r="Q35" s="8"/>
      <c r="T35">
        <f t="shared" si="15"/>
        <v>0</v>
      </c>
      <c r="U35">
        <f t="shared" si="2"/>
        <v>35</v>
      </c>
      <c r="V35">
        <f t="shared" si="3"/>
        <v>22</v>
      </c>
      <c r="W35">
        <f t="shared" si="4"/>
        <v>2</v>
      </c>
      <c r="X35">
        <f t="shared" si="5"/>
        <v>6</v>
      </c>
      <c r="Y35">
        <f t="shared" si="6"/>
        <v>2</v>
      </c>
      <c r="Z35">
        <f t="shared" si="7"/>
        <v>0</v>
      </c>
      <c r="AA35">
        <f t="shared" si="8"/>
        <v>2</v>
      </c>
      <c r="AB35">
        <f t="shared" si="9"/>
        <v>18</v>
      </c>
      <c r="AC35">
        <f t="shared" si="10"/>
        <v>1</v>
      </c>
      <c r="AD35">
        <f t="shared" si="11"/>
        <v>0</v>
      </c>
      <c r="AE35">
        <f t="shared" si="12"/>
        <v>0</v>
      </c>
      <c r="AF35">
        <f t="shared" si="13"/>
        <v>2</v>
      </c>
      <c r="AG35">
        <f t="shared" si="14"/>
        <v>0</v>
      </c>
      <c r="AH35"/>
      <c r="AJ35">
        <v>0</v>
      </c>
      <c r="AK35">
        <v>7</v>
      </c>
      <c r="AL35">
        <v>5</v>
      </c>
      <c r="AM35">
        <v>0</v>
      </c>
      <c r="AN35">
        <v>2</v>
      </c>
      <c r="AO35">
        <v>1</v>
      </c>
      <c r="AP35">
        <v>0</v>
      </c>
      <c r="AQ35">
        <v>0</v>
      </c>
      <c r="AR35">
        <v>8</v>
      </c>
      <c r="AS35">
        <v>0</v>
      </c>
      <c r="AT35">
        <v>0</v>
      </c>
      <c r="AU35">
        <v>0</v>
      </c>
      <c r="AV35">
        <v>0</v>
      </c>
      <c r="AW35">
        <v>0</v>
      </c>
      <c r="AZ35">
        <v>0</v>
      </c>
      <c r="BA35">
        <v>28</v>
      </c>
      <c r="BB35">
        <v>17</v>
      </c>
      <c r="BC35">
        <v>2</v>
      </c>
      <c r="BD35">
        <v>4</v>
      </c>
      <c r="BE35">
        <v>1</v>
      </c>
      <c r="BF35">
        <v>0</v>
      </c>
      <c r="BG35">
        <v>2</v>
      </c>
      <c r="BH35">
        <v>10</v>
      </c>
      <c r="BI35">
        <v>1</v>
      </c>
      <c r="BJ35">
        <v>0</v>
      </c>
      <c r="BK35">
        <v>0</v>
      </c>
      <c r="BL35">
        <v>2</v>
      </c>
    </row>
    <row r="36" spans="1:64" ht="12.75">
      <c r="A36" s="6">
        <f>2*A35-A34</f>
        <v>0.2395833333333336</v>
      </c>
      <c r="B36" s="7">
        <f>SUM(C36:O36)</f>
        <v>161</v>
      </c>
      <c r="C36" s="7">
        <f>T26</f>
        <v>0</v>
      </c>
      <c r="D36" s="7">
        <f t="shared" si="25"/>
        <v>92</v>
      </c>
      <c r="E36" s="7">
        <f t="shared" si="25"/>
        <v>49</v>
      </c>
      <c r="F36" s="7">
        <f t="shared" si="25"/>
        <v>0</v>
      </c>
      <c r="G36" s="7">
        <f t="shared" si="25"/>
        <v>10</v>
      </c>
      <c r="H36" s="7">
        <f t="shared" si="25"/>
        <v>2</v>
      </c>
      <c r="I36" s="7">
        <f t="shared" si="25"/>
        <v>0</v>
      </c>
      <c r="J36" s="7">
        <f t="shared" si="25"/>
        <v>3</v>
      </c>
      <c r="K36" s="7">
        <f t="shared" si="25"/>
        <v>3</v>
      </c>
      <c r="L36" s="7">
        <f t="shared" si="25"/>
        <v>1</v>
      </c>
      <c r="M36" s="7">
        <f t="shared" si="25"/>
        <v>0</v>
      </c>
      <c r="N36" s="7">
        <f t="shared" si="25"/>
        <v>0</v>
      </c>
      <c r="O36" s="7">
        <f t="shared" si="25"/>
        <v>1</v>
      </c>
      <c r="P36" s="8"/>
      <c r="Q36" s="8"/>
      <c r="T36">
        <f>+AJ36+AZ36</f>
        <v>0</v>
      </c>
      <c r="U36">
        <f t="shared" si="2"/>
        <v>31</v>
      </c>
      <c r="V36">
        <f t="shared" si="3"/>
        <v>27</v>
      </c>
      <c r="W36">
        <f t="shared" si="4"/>
        <v>1</v>
      </c>
      <c r="X36">
        <f t="shared" si="5"/>
        <v>7</v>
      </c>
      <c r="Y36">
        <f t="shared" si="6"/>
        <v>9</v>
      </c>
      <c r="Z36">
        <f t="shared" si="7"/>
        <v>0</v>
      </c>
      <c r="AA36">
        <f t="shared" si="8"/>
        <v>0</v>
      </c>
      <c r="AB36">
        <f t="shared" si="9"/>
        <v>28</v>
      </c>
      <c r="AC36">
        <f t="shared" si="10"/>
        <v>0</v>
      </c>
      <c r="AD36">
        <f t="shared" si="11"/>
        <v>0</v>
      </c>
      <c r="AE36">
        <f t="shared" si="12"/>
        <v>0</v>
      </c>
      <c r="AF36">
        <f t="shared" si="13"/>
        <v>1</v>
      </c>
      <c r="AG36">
        <f t="shared" si="14"/>
        <v>0</v>
      </c>
      <c r="AH36"/>
      <c r="AJ36">
        <v>0</v>
      </c>
      <c r="AK36">
        <v>8</v>
      </c>
      <c r="AL36">
        <v>10</v>
      </c>
      <c r="AM36">
        <v>1</v>
      </c>
      <c r="AN36">
        <v>1</v>
      </c>
      <c r="AO36">
        <v>7</v>
      </c>
      <c r="AP36">
        <v>0</v>
      </c>
      <c r="AQ36">
        <v>0</v>
      </c>
      <c r="AR36">
        <v>13</v>
      </c>
      <c r="AS36">
        <v>0</v>
      </c>
      <c r="AT36">
        <v>0</v>
      </c>
      <c r="AU36">
        <v>0</v>
      </c>
      <c r="AV36">
        <v>0</v>
      </c>
      <c r="AW36">
        <v>0</v>
      </c>
      <c r="AZ36">
        <v>0</v>
      </c>
      <c r="BA36">
        <v>23</v>
      </c>
      <c r="BB36">
        <v>17</v>
      </c>
      <c r="BC36">
        <v>0</v>
      </c>
      <c r="BD36">
        <v>6</v>
      </c>
      <c r="BE36">
        <v>2</v>
      </c>
      <c r="BF36">
        <v>0</v>
      </c>
      <c r="BG36">
        <v>0</v>
      </c>
      <c r="BH36">
        <v>15</v>
      </c>
      <c r="BI36">
        <v>0</v>
      </c>
      <c r="BJ36">
        <v>0</v>
      </c>
      <c r="BK36">
        <v>0</v>
      </c>
      <c r="BL36">
        <v>1</v>
      </c>
    </row>
    <row r="37" spans="1:64" ht="12.75">
      <c r="A37" s="9" t="s">
        <v>17</v>
      </c>
      <c r="B37" s="10">
        <f aca="true" t="shared" si="26" ref="B37:O37">SUM(B33:B36)</f>
        <v>376</v>
      </c>
      <c r="C37" s="10">
        <f>SUM(C33:C36)</f>
        <v>0</v>
      </c>
      <c r="D37" s="10">
        <f t="shared" si="26"/>
        <v>205</v>
      </c>
      <c r="E37" s="10">
        <f t="shared" si="26"/>
        <v>127</v>
      </c>
      <c r="F37" s="10">
        <f t="shared" si="26"/>
        <v>0</v>
      </c>
      <c r="G37" s="10">
        <f t="shared" si="26"/>
        <v>23</v>
      </c>
      <c r="H37" s="10">
        <f t="shared" si="26"/>
        <v>2</v>
      </c>
      <c r="I37" s="10">
        <f t="shared" si="26"/>
        <v>0</v>
      </c>
      <c r="J37" s="10">
        <f t="shared" si="26"/>
        <v>4</v>
      </c>
      <c r="K37" s="10">
        <f t="shared" si="26"/>
        <v>12</v>
      </c>
      <c r="L37" s="10">
        <f t="shared" si="26"/>
        <v>1</v>
      </c>
      <c r="M37" s="10">
        <f t="shared" si="26"/>
        <v>0</v>
      </c>
      <c r="N37" s="10">
        <f t="shared" si="26"/>
        <v>0</v>
      </c>
      <c r="O37" s="10">
        <f t="shared" si="26"/>
        <v>2</v>
      </c>
      <c r="P37" s="8"/>
      <c r="Q37" s="8"/>
      <c r="T37">
        <f t="shared" si="15"/>
        <v>0</v>
      </c>
      <c r="U37">
        <f t="shared" si="2"/>
        <v>32</v>
      </c>
      <c r="V37">
        <f t="shared" si="3"/>
        <v>26</v>
      </c>
      <c r="W37">
        <f t="shared" si="4"/>
        <v>0</v>
      </c>
      <c r="X37">
        <f t="shared" si="5"/>
        <v>8</v>
      </c>
      <c r="Y37">
        <f t="shared" si="6"/>
        <v>1</v>
      </c>
      <c r="Z37">
        <f t="shared" si="7"/>
        <v>0</v>
      </c>
      <c r="AA37">
        <f t="shared" si="8"/>
        <v>2</v>
      </c>
      <c r="AB37">
        <f t="shared" si="9"/>
        <v>19</v>
      </c>
      <c r="AC37">
        <f t="shared" si="10"/>
        <v>5</v>
      </c>
      <c r="AD37">
        <f t="shared" si="11"/>
        <v>0</v>
      </c>
      <c r="AE37">
        <f t="shared" si="12"/>
        <v>0</v>
      </c>
      <c r="AF37">
        <f t="shared" si="13"/>
        <v>0</v>
      </c>
      <c r="AG37">
        <f t="shared" si="14"/>
        <v>0</v>
      </c>
      <c r="AH37"/>
      <c r="AJ37">
        <v>0</v>
      </c>
      <c r="AK37">
        <v>12</v>
      </c>
      <c r="AL37">
        <v>10</v>
      </c>
      <c r="AM37">
        <v>0</v>
      </c>
      <c r="AN37">
        <v>5</v>
      </c>
      <c r="AO37">
        <v>0</v>
      </c>
      <c r="AP37">
        <v>0</v>
      </c>
      <c r="AQ37">
        <v>0</v>
      </c>
      <c r="AR37">
        <v>9</v>
      </c>
      <c r="AS37">
        <v>4</v>
      </c>
      <c r="AT37">
        <v>0</v>
      </c>
      <c r="AU37">
        <v>0</v>
      </c>
      <c r="AV37">
        <v>0</v>
      </c>
      <c r="AW37">
        <v>0</v>
      </c>
      <c r="AZ37">
        <v>0</v>
      </c>
      <c r="BA37">
        <v>20</v>
      </c>
      <c r="BB37">
        <v>16</v>
      </c>
      <c r="BC37">
        <v>0</v>
      </c>
      <c r="BD37">
        <v>3</v>
      </c>
      <c r="BE37">
        <v>1</v>
      </c>
      <c r="BF37">
        <v>0</v>
      </c>
      <c r="BG37">
        <v>2</v>
      </c>
      <c r="BH37">
        <v>10</v>
      </c>
      <c r="BI37">
        <v>1</v>
      </c>
      <c r="BJ37">
        <v>0</v>
      </c>
      <c r="BK37">
        <v>0</v>
      </c>
      <c r="BL37">
        <v>0</v>
      </c>
    </row>
    <row r="38" spans="1:64" ht="12.7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T38">
        <f t="shared" si="15"/>
        <v>0</v>
      </c>
      <c r="U38">
        <f t="shared" si="2"/>
        <v>15</v>
      </c>
      <c r="V38">
        <f t="shared" si="3"/>
        <v>19</v>
      </c>
      <c r="W38">
        <f t="shared" si="4"/>
        <v>0</v>
      </c>
      <c r="X38">
        <f t="shared" si="5"/>
        <v>12</v>
      </c>
      <c r="Y38">
        <f t="shared" si="6"/>
        <v>6</v>
      </c>
      <c r="Z38">
        <f t="shared" si="7"/>
        <v>0</v>
      </c>
      <c r="AA38">
        <f t="shared" si="8"/>
        <v>1</v>
      </c>
      <c r="AB38">
        <f t="shared" si="9"/>
        <v>23</v>
      </c>
      <c r="AC38">
        <f t="shared" si="10"/>
        <v>1</v>
      </c>
      <c r="AD38">
        <f t="shared" si="11"/>
        <v>0</v>
      </c>
      <c r="AE38">
        <f t="shared" si="12"/>
        <v>0</v>
      </c>
      <c r="AF38">
        <f t="shared" si="13"/>
        <v>0</v>
      </c>
      <c r="AG38">
        <f t="shared" si="14"/>
        <v>0</v>
      </c>
      <c r="AH38"/>
      <c r="AJ38">
        <v>0</v>
      </c>
      <c r="AK38">
        <v>5</v>
      </c>
      <c r="AL38">
        <v>10</v>
      </c>
      <c r="AM38">
        <v>0</v>
      </c>
      <c r="AN38">
        <v>4</v>
      </c>
      <c r="AO38">
        <v>4</v>
      </c>
      <c r="AP38">
        <v>0</v>
      </c>
      <c r="AQ38">
        <v>0</v>
      </c>
      <c r="AR38">
        <v>12</v>
      </c>
      <c r="AS38">
        <v>1</v>
      </c>
      <c r="AT38">
        <v>0</v>
      </c>
      <c r="AU38">
        <v>0</v>
      </c>
      <c r="AV38">
        <v>0</v>
      </c>
      <c r="AW38">
        <v>0</v>
      </c>
      <c r="AZ38">
        <v>0</v>
      </c>
      <c r="BA38">
        <v>10</v>
      </c>
      <c r="BB38">
        <v>9</v>
      </c>
      <c r="BC38">
        <v>0</v>
      </c>
      <c r="BD38">
        <v>8</v>
      </c>
      <c r="BE38">
        <v>2</v>
      </c>
      <c r="BF38">
        <v>0</v>
      </c>
      <c r="BG38">
        <v>1</v>
      </c>
      <c r="BH38">
        <v>11</v>
      </c>
      <c r="BI38">
        <v>0</v>
      </c>
      <c r="BJ38">
        <v>0</v>
      </c>
      <c r="BK38">
        <v>0</v>
      </c>
      <c r="BL38">
        <v>0</v>
      </c>
    </row>
    <row r="39" spans="1:64" ht="12.75">
      <c r="A39" s="6">
        <f>2*A36-A35</f>
        <v>0.2500000000000003</v>
      </c>
      <c r="B39" s="7">
        <f>SUM(C39:O39)</f>
        <v>129</v>
      </c>
      <c r="C39" s="7">
        <f>T27</f>
        <v>0</v>
      </c>
      <c r="D39" s="7">
        <f aca="true" t="shared" si="27" ref="D39:O42">U27</f>
        <v>64</v>
      </c>
      <c r="E39" s="7">
        <f t="shared" si="27"/>
        <v>44</v>
      </c>
      <c r="F39" s="7">
        <f t="shared" si="27"/>
        <v>0</v>
      </c>
      <c r="G39" s="7">
        <f t="shared" si="27"/>
        <v>14</v>
      </c>
      <c r="H39" s="7">
        <f t="shared" si="27"/>
        <v>0</v>
      </c>
      <c r="I39" s="7">
        <f t="shared" si="27"/>
        <v>0</v>
      </c>
      <c r="J39" s="7">
        <f t="shared" si="27"/>
        <v>3</v>
      </c>
      <c r="K39" s="7">
        <f t="shared" si="27"/>
        <v>4</v>
      </c>
      <c r="L39" s="7">
        <f t="shared" si="27"/>
        <v>0</v>
      </c>
      <c r="M39" s="7">
        <f t="shared" si="27"/>
        <v>0</v>
      </c>
      <c r="N39" s="7">
        <f t="shared" si="27"/>
        <v>0</v>
      </c>
      <c r="O39" s="7">
        <f t="shared" si="27"/>
        <v>0</v>
      </c>
      <c r="P39" s="8"/>
      <c r="Q39" s="8"/>
      <c r="T39">
        <f t="shared" si="15"/>
        <v>0</v>
      </c>
      <c r="U39">
        <f t="shared" si="2"/>
        <v>17</v>
      </c>
      <c r="V39">
        <f t="shared" si="3"/>
        <v>18</v>
      </c>
      <c r="W39">
        <f t="shared" si="4"/>
        <v>0</v>
      </c>
      <c r="X39">
        <f t="shared" si="5"/>
        <v>7</v>
      </c>
      <c r="Y39">
        <f t="shared" si="6"/>
        <v>4</v>
      </c>
      <c r="Z39">
        <f t="shared" si="7"/>
        <v>0</v>
      </c>
      <c r="AA39">
        <f t="shared" si="8"/>
        <v>2</v>
      </c>
      <c r="AB39">
        <f t="shared" si="9"/>
        <v>19</v>
      </c>
      <c r="AC39">
        <f t="shared" si="10"/>
        <v>0</v>
      </c>
      <c r="AD39">
        <f t="shared" si="11"/>
        <v>0</v>
      </c>
      <c r="AE39">
        <f t="shared" si="12"/>
        <v>0</v>
      </c>
      <c r="AF39">
        <f t="shared" si="13"/>
        <v>0</v>
      </c>
      <c r="AG39">
        <f t="shared" si="14"/>
        <v>0</v>
      </c>
      <c r="AH39"/>
      <c r="AJ39">
        <v>0</v>
      </c>
      <c r="AK39">
        <v>6</v>
      </c>
      <c r="AL39">
        <v>10</v>
      </c>
      <c r="AM39">
        <v>0</v>
      </c>
      <c r="AN39">
        <v>3</v>
      </c>
      <c r="AO39">
        <v>4</v>
      </c>
      <c r="AP39">
        <v>0</v>
      </c>
      <c r="AQ39">
        <v>1</v>
      </c>
      <c r="AR39">
        <v>10</v>
      </c>
      <c r="AS39">
        <v>0</v>
      </c>
      <c r="AT39">
        <v>0</v>
      </c>
      <c r="AU39">
        <v>0</v>
      </c>
      <c r="AV39">
        <v>0</v>
      </c>
      <c r="AW39">
        <v>0</v>
      </c>
      <c r="AZ39">
        <v>0</v>
      </c>
      <c r="BA39">
        <v>11</v>
      </c>
      <c r="BB39">
        <v>8</v>
      </c>
      <c r="BC39">
        <v>0</v>
      </c>
      <c r="BD39">
        <v>4</v>
      </c>
      <c r="BE39">
        <v>0</v>
      </c>
      <c r="BF39">
        <v>0</v>
      </c>
      <c r="BG39">
        <v>1</v>
      </c>
      <c r="BH39">
        <v>9</v>
      </c>
      <c r="BI39">
        <v>0</v>
      </c>
      <c r="BJ39">
        <v>0</v>
      </c>
      <c r="BK39">
        <v>0</v>
      </c>
      <c r="BL39">
        <v>0</v>
      </c>
    </row>
    <row r="40" spans="1:64" ht="12.75">
      <c r="A40" s="6">
        <f>2*A39-A36</f>
        <v>0.26041666666666696</v>
      </c>
      <c r="B40" s="7">
        <f>SUM(C40:O40)</f>
        <v>138</v>
      </c>
      <c r="C40" s="7">
        <f>T28</f>
        <v>0</v>
      </c>
      <c r="D40" s="7">
        <f t="shared" si="27"/>
        <v>55</v>
      </c>
      <c r="E40" s="7">
        <f t="shared" si="27"/>
        <v>52</v>
      </c>
      <c r="F40" s="7">
        <f t="shared" si="27"/>
        <v>0</v>
      </c>
      <c r="G40" s="7">
        <f t="shared" si="27"/>
        <v>11</v>
      </c>
      <c r="H40" s="7">
        <f t="shared" si="27"/>
        <v>1</v>
      </c>
      <c r="I40" s="7">
        <f t="shared" si="27"/>
        <v>0</v>
      </c>
      <c r="J40" s="7">
        <f t="shared" si="27"/>
        <v>3</v>
      </c>
      <c r="K40" s="7">
        <f t="shared" si="27"/>
        <v>12</v>
      </c>
      <c r="L40" s="7">
        <f t="shared" si="27"/>
        <v>2</v>
      </c>
      <c r="M40" s="7">
        <f t="shared" si="27"/>
        <v>0</v>
      </c>
      <c r="N40" s="7">
        <f t="shared" si="27"/>
        <v>1</v>
      </c>
      <c r="O40" s="7">
        <f t="shared" si="27"/>
        <v>1</v>
      </c>
      <c r="P40" s="8"/>
      <c r="Q40" s="8"/>
      <c r="T40">
        <f t="shared" si="15"/>
        <v>0</v>
      </c>
      <c r="U40">
        <f t="shared" si="2"/>
        <v>14</v>
      </c>
      <c r="V40">
        <f t="shared" si="3"/>
        <v>22</v>
      </c>
      <c r="W40">
        <f t="shared" si="4"/>
        <v>2</v>
      </c>
      <c r="X40">
        <f t="shared" si="5"/>
        <v>12</v>
      </c>
      <c r="Y40">
        <f t="shared" si="6"/>
        <v>5</v>
      </c>
      <c r="Z40">
        <f t="shared" si="7"/>
        <v>0</v>
      </c>
      <c r="AA40">
        <f t="shared" si="8"/>
        <v>0</v>
      </c>
      <c r="AB40">
        <f t="shared" si="9"/>
        <v>22</v>
      </c>
      <c r="AC40">
        <f t="shared" si="10"/>
        <v>6</v>
      </c>
      <c r="AD40">
        <f t="shared" si="11"/>
        <v>0</v>
      </c>
      <c r="AE40">
        <f t="shared" si="12"/>
        <v>0</v>
      </c>
      <c r="AF40">
        <f t="shared" si="13"/>
        <v>0</v>
      </c>
      <c r="AG40">
        <f t="shared" si="14"/>
        <v>0</v>
      </c>
      <c r="AH40"/>
      <c r="AJ40">
        <v>0</v>
      </c>
      <c r="AK40">
        <v>4</v>
      </c>
      <c r="AL40">
        <v>10</v>
      </c>
      <c r="AM40">
        <v>1</v>
      </c>
      <c r="AN40">
        <v>5</v>
      </c>
      <c r="AO40">
        <v>2</v>
      </c>
      <c r="AP40">
        <v>0</v>
      </c>
      <c r="AQ40">
        <v>0</v>
      </c>
      <c r="AR40">
        <v>12</v>
      </c>
      <c r="AS40">
        <v>3</v>
      </c>
      <c r="AT40">
        <v>0</v>
      </c>
      <c r="AU40">
        <v>0</v>
      </c>
      <c r="AV40">
        <v>0</v>
      </c>
      <c r="AW40">
        <v>0</v>
      </c>
      <c r="AZ40">
        <v>0</v>
      </c>
      <c r="BA40">
        <v>10</v>
      </c>
      <c r="BB40">
        <v>12</v>
      </c>
      <c r="BC40">
        <v>1</v>
      </c>
      <c r="BD40">
        <v>7</v>
      </c>
      <c r="BE40">
        <v>3</v>
      </c>
      <c r="BF40">
        <v>0</v>
      </c>
      <c r="BG40">
        <v>0</v>
      </c>
      <c r="BH40">
        <v>10</v>
      </c>
      <c r="BI40">
        <v>3</v>
      </c>
      <c r="BJ40">
        <v>0</v>
      </c>
      <c r="BK40">
        <v>0</v>
      </c>
      <c r="BL40">
        <v>0</v>
      </c>
    </row>
    <row r="41" spans="1:64" ht="12.75">
      <c r="A41" s="6">
        <f>2*A40-A39</f>
        <v>0.27083333333333365</v>
      </c>
      <c r="B41" s="7">
        <f>SUM(C41:O41)</f>
        <v>168</v>
      </c>
      <c r="C41" s="7">
        <f>T29</f>
        <v>0</v>
      </c>
      <c r="D41" s="7">
        <f t="shared" si="27"/>
        <v>87</v>
      </c>
      <c r="E41" s="7">
        <f t="shared" si="27"/>
        <v>54</v>
      </c>
      <c r="F41" s="7">
        <f t="shared" si="27"/>
        <v>0</v>
      </c>
      <c r="G41" s="7">
        <f t="shared" si="27"/>
        <v>15</v>
      </c>
      <c r="H41" s="7">
        <f t="shared" si="27"/>
        <v>1</v>
      </c>
      <c r="I41" s="7">
        <f t="shared" si="27"/>
        <v>0</v>
      </c>
      <c r="J41" s="7">
        <f t="shared" si="27"/>
        <v>1</v>
      </c>
      <c r="K41" s="7">
        <f t="shared" si="27"/>
        <v>8</v>
      </c>
      <c r="L41" s="7">
        <f t="shared" si="27"/>
        <v>1</v>
      </c>
      <c r="M41" s="7">
        <f t="shared" si="27"/>
        <v>0</v>
      </c>
      <c r="N41" s="7">
        <f t="shared" si="27"/>
        <v>1</v>
      </c>
      <c r="O41" s="7">
        <f t="shared" si="27"/>
        <v>0</v>
      </c>
      <c r="P41" s="8"/>
      <c r="Q41" s="8"/>
      <c r="T41">
        <f t="shared" si="15"/>
        <v>0</v>
      </c>
      <c r="U41">
        <f t="shared" si="2"/>
        <v>21</v>
      </c>
      <c r="V41">
        <f t="shared" si="3"/>
        <v>21</v>
      </c>
      <c r="W41">
        <f t="shared" si="4"/>
        <v>0</v>
      </c>
      <c r="X41">
        <f t="shared" si="5"/>
        <v>11</v>
      </c>
      <c r="Y41">
        <f t="shared" si="6"/>
        <v>7</v>
      </c>
      <c r="Z41">
        <f t="shared" si="7"/>
        <v>0</v>
      </c>
      <c r="AA41">
        <f t="shared" si="8"/>
        <v>0</v>
      </c>
      <c r="AB41">
        <f t="shared" si="9"/>
        <v>19</v>
      </c>
      <c r="AC41">
        <f t="shared" si="10"/>
        <v>3</v>
      </c>
      <c r="AD41">
        <f t="shared" si="11"/>
        <v>0</v>
      </c>
      <c r="AE41">
        <f t="shared" si="12"/>
        <v>0</v>
      </c>
      <c r="AF41">
        <f t="shared" si="13"/>
        <v>0</v>
      </c>
      <c r="AG41">
        <f t="shared" si="14"/>
        <v>0</v>
      </c>
      <c r="AH41"/>
      <c r="AJ41">
        <v>0</v>
      </c>
      <c r="AK41">
        <v>6</v>
      </c>
      <c r="AL41">
        <v>5</v>
      </c>
      <c r="AM41">
        <v>0</v>
      </c>
      <c r="AN41">
        <v>4</v>
      </c>
      <c r="AO41">
        <v>5</v>
      </c>
      <c r="AP41">
        <v>0</v>
      </c>
      <c r="AQ41">
        <v>0</v>
      </c>
      <c r="AR41">
        <v>7</v>
      </c>
      <c r="AS41">
        <v>2</v>
      </c>
      <c r="AT41">
        <v>0</v>
      </c>
      <c r="AU41">
        <v>0</v>
      </c>
      <c r="AV41">
        <v>0</v>
      </c>
      <c r="AW41">
        <v>0</v>
      </c>
      <c r="AZ41">
        <v>0</v>
      </c>
      <c r="BA41">
        <v>15</v>
      </c>
      <c r="BB41">
        <v>16</v>
      </c>
      <c r="BC41">
        <v>0</v>
      </c>
      <c r="BD41">
        <v>7</v>
      </c>
      <c r="BE41">
        <v>2</v>
      </c>
      <c r="BF41">
        <v>0</v>
      </c>
      <c r="BG41">
        <v>0</v>
      </c>
      <c r="BH41">
        <v>12</v>
      </c>
      <c r="BI41">
        <v>1</v>
      </c>
      <c r="BJ41">
        <v>0</v>
      </c>
      <c r="BK41">
        <v>0</v>
      </c>
      <c r="BL41">
        <v>0</v>
      </c>
    </row>
    <row r="42" spans="1:64" ht="12.75">
      <c r="A42" s="6">
        <f>2*A41-A40</f>
        <v>0.28125000000000033</v>
      </c>
      <c r="B42" s="7">
        <f>SUM(C42:O42)</f>
        <v>155</v>
      </c>
      <c r="C42" s="7">
        <f>T30</f>
        <v>0</v>
      </c>
      <c r="D42" s="7">
        <f t="shared" si="27"/>
        <v>68</v>
      </c>
      <c r="E42" s="7">
        <f t="shared" si="27"/>
        <v>66</v>
      </c>
      <c r="F42" s="7">
        <f t="shared" si="27"/>
        <v>0</v>
      </c>
      <c r="G42" s="7">
        <f t="shared" si="27"/>
        <v>13</v>
      </c>
      <c r="H42" s="7">
        <f t="shared" si="27"/>
        <v>0</v>
      </c>
      <c r="I42" s="7">
        <f t="shared" si="27"/>
        <v>0</v>
      </c>
      <c r="J42" s="7">
        <f t="shared" si="27"/>
        <v>1</v>
      </c>
      <c r="K42" s="7">
        <f t="shared" si="27"/>
        <v>6</v>
      </c>
      <c r="L42" s="7">
        <f t="shared" si="27"/>
        <v>1</v>
      </c>
      <c r="M42" s="7">
        <f t="shared" si="27"/>
        <v>0</v>
      </c>
      <c r="N42" s="7">
        <f t="shared" si="27"/>
        <v>0</v>
      </c>
      <c r="O42" s="7">
        <f t="shared" si="27"/>
        <v>0</v>
      </c>
      <c r="P42" s="8"/>
      <c r="Q42" s="8"/>
      <c r="T42">
        <f t="shared" si="15"/>
        <v>0</v>
      </c>
      <c r="U42">
        <f t="shared" si="2"/>
        <v>21</v>
      </c>
      <c r="V42">
        <f t="shared" si="3"/>
        <v>22</v>
      </c>
      <c r="W42">
        <f t="shared" si="4"/>
        <v>0</v>
      </c>
      <c r="X42">
        <f t="shared" si="5"/>
        <v>10</v>
      </c>
      <c r="Y42">
        <f t="shared" si="6"/>
        <v>3</v>
      </c>
      <c r="Z42">
        <f t="shared" si="7"/>
        <v>0</v>
      </c>
      <c r="AA42">
        <f t="shared" si="8"/>
        <v>0</v>
      </c>
      <c r="AB42">
        <f t="shared" si="9"/>
        <v>32</v>
      </c>
      <c r="AC42">
        <f t="shared" si="10"/>
        <v>0</v>
      </c>
      <c r="AD42">
        <f t="shared" si="11"/>
        <v>0</v>
      </c>
      <c r="AE42">
        <f t="shared" si="12"/>
        <v>0</v>
      </c>
      <c r="AF42">
        <f t="shared" si="13"/>
        <v>0</v>
      </c>
      <c r="AG42">
        <f t="shared" si="14"/>
        <v>0</v>
      </c>
      <c r="AH42"/>
      <c r="AJ42">
        <v>0</v>
      </c>
      <c r="AK42">
        <v>9</v>
      </c>
      <c r="AL42">
        <v>13</v>
      </c>
      <c r="AM42">
        <v>0</v>
      </c>
      <c r="AN42">
        <v>1</v>
      </c>
      <c r="AO42">
        <v>2</v>
      </c>
      <c r="AP42">
        <v>0</v>
      </c>
      <c r="AQ42">
        <v>0</v>
      </c>
      <c r="AR42">
        <v>17</v>
      </c>
      <c r="AS42">
        <v>0</v>
      </c>
      <c r="AT42">
        <v>0</v>
      </c>
      <c r="AU42">
        <v>0</v>
      </c>
      <c r="AV42">
        <v>0</v>
      </c>
      <c r="AW42">
        <v>0</v>
      </c>
      <c r="AZ42">
        <v>0</v>
      </c>
      <c r="BA42">
        <v>12</v>
      </c>
      <c r="BB42">
        <v>9</v>
      </c>
      <c r="BC42">
        <v>0</v>
      </c>
      <c r="BD42">
        <v>9</v>
      </c>
      <c r="BE42">
        <v>1</v>
      </c>
      <c r="BF42">
        <v>0</v>
      </c>
      <c r="BG42">
        <v>0</v>
      </c>
      <c r="BH42">
        <v>15</v>
      </c>
      <c r="BI42">
        <v>0</v>
      </c>
      <c r="BJ42">
        <v>0</v>
      </c>
      <c r="BK42">
        <v>0</v>
      </c>
      <c r="BL42">
        <v>0</v>
      </c>
    </row>
    <row r="43" spans="1:64" ht="12.75">
      <c r="A43" s="9" t="s">
        <v>17</v>
      </c>
      <c r="B43" s="10">
        <f aca="true" t="shared" si="28" ref="B43:O43">SUM(B39:B42)</f>
        <v>590</v>
      </c>
      <c r="C43" s="10">
        <f>SUM(C39:C42)</f>
        <v>0</v>
      </c>
      <c r="D43" s="10">
        <f t="shared" si="28"/>
        <v>274</v>
      </c>
      <c r="E43" s="10">
        <f t="shared" si="28"/>
        <v>216</v>
      </c>
      <c r="F43" s="10">
        <f t="shared" si="28"/>
        <v>0</v>
      </c>
      <c r="G43" s="10">
        <f t="shared" si="28"/>
        <v>53</v>
      </c>
      <c r="H43" s="10">
        <f t="shared" si="28"/>
        <v>2</v>
      </c>
      <c r="I43" s="10">
        <f t="shared" si="28"/>
        <v>0</v>
      </c>
      <c r="J43" s="10">
        <f t="shared" si="28"/>
        <v>8</v>
      </c>
      <c r="K43" s="10">
        <f t="shared" si="28"/>
        <v>30</v>
      </c>
      <c r="L43" s="10">
        <f t="shared" si="28"/>
        <v>4</v>
      </c>
      <c r="M43" s="10">
        <f t="shared" si="28"/>
        <v>0</v>
      </c>
      <c r="N43" s="10">
        <f t="shared" si="28"/>
        <v>2</v>
      </c>
      <c r="O43" s="10">
        <f t="shared" si="28"/>
        <v>1</v>
      </c>
      <c r="P43" s="8"/>
      <c r="Q43" s="8"/>
      <c r="T43">
        <f t="shared" si="15"/>
        <v>0</v>
      </c>
      <c r="U43">
        <f t="shared" si="2"/>
        <v>13</v>
      </c>
      <c r="V43">
        <f t="shared" si="3"/>
        <v>19</v>
      </c>
      <c r="W43">
        <f t="shared" si="4"/>
        <v>1</v>
      </c>
      <c r="X43">
        <f t="shared" si="5"/>
        <v>9</v>
      </c>
      <c r="Y43">
        <f t="shared" si="6"/>
        <v>2</v>
      </c>
      <c r="Z43">
        <f t="shared" si="7"/>
        <v>0</v>
      </c>
      <c r="AA43">
        <f t="shared" si="8"/>
        <v>0</v>
      </c>
      <c r="AB43">
        <f t="shared" si="9"/>
        <v>22</v>
      </c>
      <c r="AC43">
        <f t="shared" si="10"/>
        <v>2</v>
      </c>
      <c r="AD43">
        <f t="shared" si="11"/>
        <v>0</v>
      </c>
      <c r="AE43">
        <f t="shared" si="12"/>
        <v>0</v>
      </c>
      <c r="AF43">
        <f t="shared" si="13"/>
        <v>0</v>
      </c>
      <c r="AG43">
        <f t="shared" si="14"/>
        <v>0</v>
      </c>
      <c r="AH43"/>
      <c r="AJ43">
        <v>0</v>
      </c>
      <c r="AK43">
        <v>6</v>
      </c>
      <c r="AL43">
        <v>6</v>
      </c>
      <c r="AM43">
        <v>1</v>
      </c>
      <c r="AN43">
        <v>2</v>
      </c>
      <c r="AO43">
        <v>2</v>
      </c>
      <c r="AP43">
        <v>0</v>
      </c>
      <c r="AQ43">
        <v>0</v>
      </c>
      <c r="AR43">
        <v>13</v>
      </c>
      <c r="AS43">
        <v>2</v>
      </c>
      <c r="AT43">
        <v>0</v>
      </c>
      <c r="AU43">
        <v>0</v>
      </c>
      <c r="AV43">
        <v>0</v>
      </c>
      <c r="AW43">
        <v>0</v>
      </c>
      <c r="AZ43">
        <v>0</v>
      </c>
      <c r="BA43">
        <v>7</v>
      </c>
      <c r="BB43">
        <v>13</v>
      </c>
      <c r="BC43">
        <v>0</v>
      </c>
      <c r="BD43">
        <v>7</v>
      </c>
      <c r="BE43">
        <v>0</v>
      </c>
      <c r="BF43">
        <v>0</v>
      </c>
      <c r="BG43">
        <v>0</v>
      </c>
      <c r="BH43">
        <v>9</v>
      </c>
      <c r="BI43">
        <v>0</v>
      </c>
      <c r="BJ43">
        <v>0</v>
      </c>
      <c r="BK43">
        <v>0</v>
      </c>
      <c r="BL43">
        <v>0</v>
      </c>
    </row>
    <row r="44" spans="1:64" ht="12.75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T44">
        <f t="shared" si="15"/>
        <v>0</v>
      </c>
      <c r="U44">
        <f t="shared" si="2"/>
        <v>21</v>
      </c>
      <c r="V44">
        <f t="shared" si="3"/>
        <v>25</v>
      </c>
      <c r="W44">
        <f t="shared" si="4"/>
        <v>0</v>
      </c>
      <c r="X44">
        <f t="shared" si="5"/>
        <v>8</v>
      </c>
      <c r="Y44">
        <f t="shared" si="6"/>
        <v>4</v>
      </c>
      <c r="Z44">
        <f t="shared" si="7"/>
        <v>0</v>
      </c>
      <c r="AA44">
        <f t="shared" si="8"/>
        <v>1</v>
      </c>
      <c r="AB44">
        <f t="shared" si="9"/>
        <v>21</v>
      </c>
      <c r="AC44">
        <f t="shared" si="10"/>
        <v>0</v>
      </c>
      <c r="AD44">
        <f t="shared" si="11"/>
        <v>0</v>
      </c>
      <c r="AE44">
        <f t="shared" si="12"/>
        <v>0</v>
      </c>
      <c r="AF44">
        <f t="shared" si="13"/>
        <v>0</v>
      </c>
      <c r="AG44">
        <f t="shared" si="14"/>
        <v>2</v>
      </c>
      <c r="AH44"/>
      <c r="AJ44">
        <v>0</v>
      </c>
      <c r="AK44">
        <v>9</v>
      </c>
      <c r="AL44">
        <v>15</v>
      </c>
      <c r="AM44">
        <v>0</v>
      </c>
      <c r="AN44">
        <v>4</v>
      </c>
      <c r="AO44">
        <v>1</v>
      </c>
      <c r="AP44">
        <v>0</v>
      </c>
      <c r="AQ44">
        <v>1</v>
      </c>
      <c r="AR44">
        <v>9</v>
      </c>
      <c r="AS44">
        <v>0</v>
      </c>
      <c r="AT44">
        <v>0</v>
      </c>
      <c r="AU44">
        <v>0</v>
      </c>
      <c r="AV44">
        <v>0</v>
      </c>
      <c r="AW44">
        <v>2</v>
      </c>
      <c r="AZ44">
        <v>0</v>
      </c>
      <c r="BA44">
        <v>12</v>
      </c>
      <c r="BB44">
        <v>10</v>
      </c>
      <c r="BC44">
        <v>0</v>
      </c>
      <c r="BD44">
        <v>4</v>
      </c>
      <c r="BE44">
        <v>3</v>
      </c>
      <c r="BF44">
        <v>0</v>
      </c>
      <c r="BG44">
        <v>0</v>
      </c>
      <c r="BH44">
        <v>12</v>
      </c>
      <c r="BI44">
        <v>0</v>
      </c>
      <c r="BJ44">
        <v>0</v>
      </c>
      <c r="BK44">
        <v>0</v>
      </c>
      <c r="BL44">
        <v>0</v>
      </c>
    </row>
    <row r="45" spans="1:64" ht="12.75">
      <c r="A45" s="6">
        <f>2*A42-A41</f>
        <v>0.291666666666667</v>
      </c>
      <c r="B45" s="7">
        <f>SUM(C45:O45)</f>
        <v>92</v>
      </c>
      <c r="C45" s="7">
        <f>T31</f>
        <v>0</v>
      </c>
      <c r="D45" s="7">
        <f aca="true" t="shared" si="29" ref="D45:O48">U31</f>
        <v>33</v>
      </c>
      <c r="E45" s="7">
        <f t="shared" si="29"/>
        <v>32</v>
      </c>
      <c r="F45" s="7">
        <f t="shared" si="29"/>
        <v>0</v>
      </c>
      <c r="G45" s="7">
        <f t="shared" si="29"/>
        <v>12</v>
      </c>
      <c r="H45" s="7">
        <f t="shared" si="29"/>
        <v>2</v>
      </c>
      <c r="I45" s="7">
        <f t="shared" si="29"/>
        <v>1</v>
      </c>
      <c r="J45" s="7">
        <f t="shared" si="29"/>
        <v>2</v>
      </c>
      <c r="K45" s="7">
        <f t="shared" si="29"/>
        <v>10</v>
      </c>
      <c r="L45" s="7">
        <f t="shared" si="29"/>
        <v>0</v>
      </c>
      <c r="M45" s="7">
        <f t="shared" si="29"/>
        <v>0</v>
      </c>
      <c r="N45" s="7">
        <f t="shared" si="29"/>
        <v>0</v>
      </c>
      <c r="O45" s="7">
        <f t="shared" si="29"/>
        <v>0</v>
      </c>
      <c r="P45" s="8"/>
      <c r="Q45" s="8"/>
      <c r="T45">
        <f t="shared" si="15"/>
        <v>0</v>
      </c>
      <c r="U45">
        <f t="shared" si="2"/>
        <v>20</v>
      </c>
      <c r="V45">
        <f t="shared" si="3"/>
        <v>23</v>
      </c>
      <c r="W45">
        <f t="shared" si="4"/>
        <v>0</v>
      </c>
      <c r="X45">
        <f t="shared" si="5"/>
        <v>6</v>
      </c>
      <c r="Y45">
        <f t="shared" si="6"/>
        <v>2</v>
      </c>
      <c r="Z45">
        <f t="shared" si="7"/>
        <v>0</v>
      </c>
      <c r="AA45">
        <f t="shared" si="8"/>
        <v>3</v>
      </c>
      <c r="AB45">
        <f t="shared" si="9"/>
        <v>26</v>
      </c>
      <c r="AC45">
        <f t="shared" si="10"/>
        <v>0</v>
      </c>
      <c r="AD45">
        <f t="shared" si="11"/>
        <v>0</v>
      </c>
      <c r="AE45">
        <f t="shared" si="12"/>
        <v>0</v>
      </c>
      <c r="AF45">
        <f t="shared" si="13"/>
        <v>0</v>
      </c>
      <c r="AG45">
        <f t="shared" si="14"/>
        <v>0</v>
      </c>
      <c r="AH45"/>
      <c r="AJ45">
        <v>0</v>
      </c>
      <c r="AK45">
        <v>12</v>
      </c>
      <c r="AL45">
        <v>9</v>
      </c>
      <c r="AM45">
        <v>0</v>
      </c>
      <c r="AN45">
        <v>3</v>
      </c>
      <c r="AO45">
        <v>1</v>
      </c>
      <c r="AP45">
        <v>0</v>
      </c>
      <c r="AQ45">
        <v>1</v>
      </c>
      <c r="AR45">
        <v>12</v>
      </c>
      <c r="AS45">
        <v>0</v>
      </c>
      <c r="AT45">
        <v>0</v>
      </c>
      <c r="AU45">
        <v>0</v>
      </c>
      <c r="AV45">
        <v>0</v>
      </c>
      <c r="AW45">
        <v>0</v>
      </c>
      <c r="AZ45">
        <v>0</v>
      </c>
      <c r="BA45">
        <v>8</v>
      </c>
      <c r="BB45">
        <v>14</v>
      </c>
      <c r="BC45">
        <v>0</v>
      </c>
      <c r="BD45">
        <v>3</v>
      </c>
      <c r="BE45">
        <v>1</v>
      </c>
      <c r="BF45">
        <v>0</v>
      </c>
      <c r="BG45">
        <v>2</v>
      </c>
      <c r="BH45">
        <v>14</v>
      </c>
      <c r="BI45">
        <v>0</v>
      </c>
      <c r="BJ45">
        <v>0</v>
      </c>
      <c r="BK45">
        <v>0</v>
      </c>
      <c r="BL45">
        <v>0</v>
      </c>
    </row>
    <row r="46" spans="1:64" ht="12.75">
      <c r="A46" s="6">
        <f>2*A45-A42</f>
        <v>0.3020833333333337</v>
      </c>
      <c r="B46" s="7">
        <f>SUM(C46:O46)</f>
        <v>75</v>
      </c>
      <c r="C46" s="7">
        <f>T32</f>
        <v>1</v>
      </c>
      <c r="D46" s="7">
        <f t="shared" si="29"/>
        <v>27</v>
      </c>
      <c r="E46" s="7">
        <f t="shared" si="29"/>
        <v>27</v>
      </c>
      <c r="F46" s="7">
        <f t="shared" si="29"/>
        <v>0</v>
      </c>
      <c r="G46" s="7">
        <f t="shared" si="29"/>
        <v>9</v>
      </c>
      <c r="H46" s="7">
        <f t="shared" si="29"/>
        <v>1</v>
      </c>
      <c r="I46" s="7">
        <f t="shared" si="29"/>
        <v>1</v>
      </c>
      <c r="J46" s="7">
        <f t="shared" si="29"/>
        <v>0</v>
      </c>
      <c r="K46" s="7">
        <f t="shared" si="29"/>
        <v>8</v>
      </c>
      <c r="L46" s="7">
        <f t="shared" si="29"/>
        <v>0</v>
      </c>
      <c r="M46" s="7">
        <f t="shared" si="29"/>
        <v>0</v>
      </c>
      <c r="N46" s="7">
        <f t="shared" si="29"/>
        <v>0</v>
      </c>
      <c r="O46" s="7">
        <f t="shared" si="29"/>
        <v>1</v>
      </c>
      <c r="P46" s="8"/>
      <c r="Q46" s="8"/>
      <c r="T46">
        <f t="shared" si="15"/>
        <v>0</v>
      </c>
      <c r="U46">
        <f t="shared" si="2"/>
        <v>21</v>
      </c>
      <c r="V46">
        <f t="shared" si="3"/>
        <v>36</v>
      </c>
      <c r="W46">
        <f t="shared" si="4"/>
        <v>0</v>
      </c>
      <c r="X46">
        <f t="shared" si="5"/>
        <v>11</v>
      </c>
      <c r="Y46">
        <f t="shared" si="6"/>
        <v>7</v>
      </c>
      <c r="Z46">
        <f t="shared" si="7"/>
        <v>0</v>
      </c>
      <c r="AA46">
        <f t="shared" si="8"/>
        <v>1</v>
      </c>
      <c r="AB46">
        <f t="shared" si="9"/>
        <v>27</v>
      </c>
      <c r="AC46">
        <f t="shared" si="10"/>
        <v>0</v>
      </c>
      <c r="AD46">
        <f t="shared" si="11"/>
        <v>0</v>
      </c>
      <c r="AE46">
        <f t="shared" si="12"/>
        <v>0</v>
      </c>
      <c r="AF46">
        <f t="shared" si="13"/>
        <v>0</v>
      </c>
      <c r="AG46">
        <f t="shared" si="14"/>
        <v>0</v>
      </c>
      <c r="AH46"/>
      <c r="AJ46">
        <v>0</v>
      </c>
      <c r="AK46">
        <v>11</v>
      </c>
      <c r="AL46">
        <v>18</v>
      </c>
      <c r="AM46">
        <v>0</v>
      </c>
      <c r="AN46">
        <v>4</v>
      </c>
      <c r="AO46">
        <v>5</v>
      </c>
      <c r="AP46">
        <v>0</v>
      </c>
      <c r="AQ46">
        <v>1</v>
      </c>
      <c r="AR46">
        <v>10</v>
      </c>
      <c r="AS46">
        <v>0</v>
      </c>
      <c r="AT46">
        <v>0</v>
      </c>
      <c r="AU46">
        <v>0</v>
      </c>
      <c r="AV46">
        <v>0</v>
      </c>
      <c r="AW46">
        <v>0</v>
      </c>
      <c r="AZ46">
        <v>0</v>
      </c>
      <c r="BA46">
        <v>10</v>
      </c>
      <c r="BB46">
        <v>18</v>
      </c>
      <c r="BC46">
        <v>0</v>
      </c>
      <c r="BD46">
        <v>7</v>
      </c>
      <c r="BE46">
        <v>2</v>
      </c>
      <c r="BF46">
        <v>0</v>
      </c>
      <c r="BG46">
        <v>0</v>
      </c>
      <c r="BH46">
        <v>17</v>
      </c>
      <c r="BI46">
        <v>0</v>
      </c>
      <c r="BJ46">
        <v>0</v>
      </c>
      <c r="BK46">
        <v>0</v>
      </c>
      <c r="BL46">
        <v>0</v>
      </c>
    </row>
    <row r="47" spans="1:64" ht="12.75">
      <c r="A47" s="6">
        <f>2*A46-A45</f>
        <v>0.3125000000000004</v>
      </c>
      <c r="B47" s="7">
        <f>SUM(C47:O47)</f>
        <v>104</v>
      </c>
      <c r="C47" s="7">
        <f>T33</f>
        <v>0</v>
      </c>
      <c r="D47" s="7">
        <f t="shared" si="29"/>
        <v>38</v>
      </c>
      <c r="E47" s="7">
        <f t="shared" si="29"/>
        <v>28</v>
      </c>
      <c r="F47" s="7">
        <f t="shared" si="29"/>
        <v>0</v>
      </c>
      <c r="G47" s="7">
        <f t="shared" si="29"/>
        <v>9</v>
      </c>
      <c r="H47" s="7">
        <f t="shared" si="29"/>
        <v>3</v>
      </c>
      <c r="I47" s="7">
        <f t="shared" si="29"/>
        <v>0</v>
      </c>
      <c r="J47" s="7">
        <f t="shared" si="29"/>
        <v>2</v>
      </c>
      <c r="K47" s="7">
        <f t="shared" si="29"/>
        <v>21</v>
      </c>
      <c r="L47" s="7">
        <f t="shared" si="29"/>
        <v>1</v>
      </c>
      <c r="M47" s="7">
        <f t="shared" si="29"/>
        <v>0</v>
      </c>
      <c r="N47" s="7">
        <f t="shared" si="29"/>
        <v>0</v>
      </c>
      <c r="O47" s="7">
        <f t="shared" si="29"/>
        <v>2</v>
      </c>
      <c r="P47" s="8"/>
      <c r="Q47" s="8"/>
      <c r="T47">
        <f t="shared" si="15"/>
        <v>0</v>
      </c>
      <c r="U47">
        <f t="shared" si="2"/>
        <v>28</v>
      </c>
      <c r="V47">
        <f t="shared" si="3"/>
        <v>46</v>
      </c>
      <c r="W47">
        <f t="shared" si="4"/>
        <v>0</v>
      </c>
      <c r="X47">
        <f t="shared" si="5"/>
        <v>8</v>
      </c>
      <c r="Y47">
        <f t="shared" si="6"/>
        <v>5</v>
      </c>
      <c r="Z47">
        <f t="shared" si="7"/>
        <v>0</v>
      </c>
      <c r="AA47">
        <f t="shared" si="8"/>
        <v>3</v>
      </c>
      <c r="AB47">
        <f t="shared" si="9"/>
        <v>32</v>
      </c>
      <c r="AC47">
        <f t="shared" si="10"/>
        <v>1</v>
      </c>
      <c r="AD47">
        <f t="shared" si="11"/>
        <v>0</v>
      </c>
      <c r="AE47">
        <f t="shared" si="12"/>
        <v>0</v>
      </c>
      <c r="AF47">
        <f t="shared" si="13"/>
        <v>0</v>
      </c>
      <c r="AG47">
        <f t="shared" si="14"/>
        <v>3</v>
      </c>
      <c r="AH47"/>
      <c r="AJ47">
        <v>0</v>
      </c>
      <c r="AK47">
        <v>17</v>
      </c>
      <c r="AL47">
        <v>32</v>
      </c>
      <c r="AM47">
        <v>0</v>
      </c>
      <c r="AN47">
        <v>2</v>
      </c>
      <c r="AO47">
        <v>4</v>
      </c>
      <c r="AP47">
        <v>0</v>
      </c>
      <c r="AQ47">
        <v>2</v>
      </c>
      <c r="AR47">
        <v>21</v>
      </c>
      <c r="AS47">
        <v>1</v>
      </c>
      <c r="AT47">
        <v>0</v>
      </c>
      <c r="AU47">
        <v>0</v>
      </c>
      <c r="AV47">
        <v>0</v>
      </c>
      <c r="AW47">
        <v>3</v>
      </c>
      <c r="AZ47">
        <v>0</v>
      </c>
      <c r="BA47">
        <v>11</v>
      </c>
      <c r="BB47">
        <v>14</v>
      </c>
      <c r="BC47">
        <v>0</v>
      </c>
      <c r="BD47">
        <v>6</v>
      </c>
      <c r="BE47">
        <v>1</v>
      </c>
      <c r="BF47">
        <v>0</v>
      </c>
      <c r="BG47">
        <v>1</v>
      </c>
      <c r="BH47">
        <v>11</v>
      </c>
      <c r="BI47">
        <v>0</v>
      </c>
      <c r="BJ47">
        <v>0</v>
      </c>
      <c r="BK47">
        <v>0</v>
      </c>
      <c r="BL47">
        <v>0</v>
      </c>
    </row>
    <row r="48" spans="1:64" ht="12.75">
      <c r="A48" s="6">
        <f>2*A47-A46</f>
        <v>0.3229166666666671</v>
      </c>
      <c r="B48" s="7">
        <f>SUM(C48:O48)</f>
        <v>106</v>
      </c>
      <c r="C48" s="7">
        <f>T34</f>
        <v>0</v>
      </c>
      <c r="D48" s="7">
        <f t="shared" si="29"/>
        <v>33</v>
      </c>
      <c r="E48" s="7">
        <f t="shared" si="29"/>
        <v>35</v>
      </c>
      <c r="F48" s="7">
        <f t="shared" si="29"/>
        <v>0</v>
      </c>
      <c r="G48" s="7">
        <f t="shared" si="29"/>
        <v>7</v>
      </c>
      <c r="H48" s="7">
        <f t="shared" si="29"/>
        <v>3</v>
      </c>
      <c r="I48" s="7">
        <f t="shared" si="29"/>
        <v>0</v>
      </c>
      <c r="J48" s="7">
        <f t="shared" si="29"/>
        <v>1</v>
      </c>
      <c r="K48" s="7">
        <f t="shared" si="29"/>
        <v>27</v>
      </c>
      <c r="L48" s="7">
        <f t="shared" si="29"/>
        <v>0</v>
      </c>
      <c r="M48" s="7">
        <f t="shared" si="29"/>
        <v>0</v>
      </c>
      <c r="N48" s="7">
        <f t="shared" si="29"/>
        <v>0</v>
      </c>
      <c r="O48" s="7">
        <f t="shared" si="29"/>
        <v>0</v>
      </c>
      <c r="P48" s="8"/>
      <c r="Q48" s="8"/>
      <c r="T48">
        <f t="shared" si="15"/>
        <v>0</v>
      </c>
      <c r="U48">
        <f t="shared" si="2"/>
        <v>36</v>
      </c>
      <c r="V48">
        <f t="shared" si="3"/>
        <v>41</v>
      </c>
      <c r="W48">
        <f t="shared" si="4"/>
        <v>0</v>
      </c>
      <c r="X48">
        <f t="shared" si="5"/>
        <v>13</v>
      </c>
      <c r="Y48">
        <f t="shared" si="6"/>
        <v>3</v>
      </c>
      <c r="Z48">
        <f t="shared" si="7"/>
        <v>0</v>
      </c>
      <c r="AA48">
        <f t="shared" si="8"/>
        <v>1</v>
      </c>
      <c r="AB48">
        <f t="shared" si="9"/>
        <v>27</v>
      </c>
      <c r="AC48">
        <f t="shared" si="10"/>
        <v>1</v>
      </c>
      <c r="AD48">
        <f t="shared" si="11"/>
        <v>0</v>
      </c>
      <c r="AE48">
        <f t="shared" si="12"/>
        <v>0</v>
      </c>
      <c r="AF48">
        <f t="shared" si="13"/>
        <v>1</v>
      </c>
      <c r="AG48">
        <f t="shared" si="14"/>
        <v>1</v>
      </c>
      <c r="AH48"/>
      <c r="AJ48">
        <v>0</v>
      </c>
      <c r="AK48">
        <v>22</v>
      </c>
      <c r="AL48">
        <v>22</v>
      </c>
      <c r="AM48">
        <v>0</v>
      </c>
      <c r="AN48">
        <v>7</v>
      </c>
      <c r="AO48">
        <v>3</v>
      </c>
      <c r="AP48">
        <v>0</v>
      </c>
      <c r="AQ48">
        <v>1</v>
      </c>
      <c r="AR48">
        <v>14</v>
      </c>
      <c r="AS48">
        <v>0</v>
      </c>
      <c r="AT48">
        <v>0</v>
      </c>
      <c r="AU48">
        <v>0</v>
      </c>
      <c r="AV48">
        <v>0</v>
      </c>
      <c r="AW48">
        <v>1</v>
      </c>
      <c r="AZ48">
        <v>0</v>
      </c>
      <c r="BA48">
        <v>14</v>
      </c>
      <c r="BB48">
        <v>19</v>
      </c>
      <c r="BC48">
        <v>0</v>
      </c>
      <c r="BD48">
        <v>6</v>
      </c>
      <c r="BE48">
        <v>0</v>
      </c>
      <c r="BF48">
        <v>0</v>
      </c>
      <c r="BG48">
        <v>0</v>
      </c>
      <c r="BH48">
        <v>13</v>
      </c>
      <c r="BI48">
        <v>1</v>
      </c>
      <c r="BJ48">
        <v>0</v>
      </c>
      <c r="BK48">
        <v>0</v>
      </c>
      <c r="BL48">
        <v>1</v>
      </c>
    </row>
    <row r="49" spans="1:64" ht="12.75">
      <c r="A49" s="9" t="s">
        <v>17</v>
      </c>
      <c r="B49" s="10">
        <f aca="true" t="shared" si="30" ref="B49:O49">SUM(B45:B48)</f>
        <v>377</v>
      </c>
      <c r="C49" s="10">
        <f>SUM(C45:C48)</f>
        <v>1</v>
      </c>
      <c r="D49" s="10">
        <f t="shared" si="30"/>
        <v>131</v>
      </c>
      <c r="E49" s="10">
        <f t="shared" si="30"/>
        <v>122</v>
      </c>
      <c r="F49" s="10">
        <f t="shared" si="30"/>
        <v>0</v>
      </c>
      <c r="G49" s="10">
        <f t="shared" si="30"/>
        <v>37</v>
      </c>
      <c r="H49" s="10">
        <f t="shared" si="30"/>
        <v>9</v>
      </c>
      <c r="I49" s="10">
        <f t="shared" si="30"/>
        <v>2</v>
      </c>
      <c r="J49" s="10">
        <f t="shared" si="30"/>
        <v>5</v>
      </c>
      <c r="K49" s="10">
        <f t="shared" si="30"/>
        <v>66</v>
      </c>
      <c r="L49" s="10">
        <f t="shared" si="30"/>
        <v>1</v>
      </c>
      <c r="M49" s="10">
        <f t="shared" si="30"/>
        <v>0</v>
      </c>
      <c r="N49" s="10">
        <f t="shared" si="30"/>
        <v>0</v>
      </c>
      <c r="O49" s="10">
        <f t="shared" si="30"/>
        <v>3</v>
      </c>
      <c r="P49" s="8"/>
      <c r="Q49" s="8"/>
      <c r="T49">
        <f t="shared" si="15"/>
        <v>0</v>
      </c>
      <c r="U49">
        <f t="shared" si="2"/>
        <v>70</v>
      </c>
      <c r="V49">
        <f t="shared" si="3"/>
        <v>41</v>
      </c>
      <c r="W49">
        <f t="shared" si="4"/>
        <v>0</v>
      </c>
      <c r="X49">
        <f t="shared" si="5"/>
        <v>10</v>
      </c>
      <c r="Y49">
        <f t="shared" si="6"/>
        <v>2</v>
      </c>
      <c r="Z49">
        <f t="shared" si="7"/>
        <v>1</v>
      </c>
      <c r="AA49">
        <f t="shared" si="8"/>
        <v>6</v>
      </c>
      <c r="AB49">
        <f t="shared" si="9"/>
        <v>23</v>
      </c>
      <c r="AC49">
        <f t="shared" si="10"/>
        <v>2</v>
      </c>
      <c r="AD49">
        <f t="shared" si="11"/>
        <v>0</v>
      </c>
      <c r="AE49">
        <f t="shared" si="12"/>
        <v>0</v>
      </c>
      <c r="AF49">
        <f t="shared" si="13"/>
        <v>1</v>
      </c>
      <c r="AG49">
        <f t="shared" si="14"/>
        <v>2</v>
      </c>
      <c r="AH49"/>
      <c r="AJ49">
        <v>0</v>
      </c>
      <c r="AK49">
        <v>43</v>
      </c>
      <c r="AL49">
        <v>24</v>
      </c>
      <c r="AM49">
        <v>0</v>
      </c>
      <c r="AN49">
        <v>8</v>
      </c>
      <c r="AO49">
        <v>2</v>
      </c>
      <c r="AP49">
        <v>1</v>
      </c>
      <c r="AQ49">
        <v>5</v>
      </c>
      <c r="AR49">
        <v>12</v>
      </c>
      <c r="AS49">
        <v>1</v>
      </c>
      <c r="AT49">
        <v>0</v>
      </c>
      <c r="AU49">
        <v>0</v>
      </c>
      <c r="AV49">
        <v>0</v>
      </c>
      <c r="AW49">
        <v>2</v>
      </c>
      <c r="AZ49">
        <v>0</v>
      </c>
      <c r="BA49">
        <v>27</v>
      </c>
      <c r="BB49">
        <v>17</v>
      </c>
      <c r="BC49">
        <v>0</v>
      </c>
      <c r="BD49">
        <v>2</v>
      </c>
      <c r="BE49">
        <v>0</v>
      </c>
      <c r="BF49">
        <v>0</v>
      </c>
      <c r="BG49">
        <v>1</v>
      </c>
      <c r="BH49">
        <v>11</v>
      </c>
      <c r="BI49">
        <v>1</v>
      </c>
      <c r="BJ49">
        <v>0</v>
      </c>
      <c r="BK49">
        <v>0</v>
      </c>
      <c r="BL49">
        <v>1</v>
      </c>
    </row>
    <row r="50" spans="1:64" ht="12.75">
      <c r="A50" s="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T50">
        <f t="shared" si="15"/>
        <v>0</v>
      </c>
      <c r="U50">
        <f t="shared" si="2"/>
        <v>79</v>
      </c>
      <c r="V50">
        <f t="shared" si="3"/>
        <v>59</v>
      </c>
      <c r="W50">
        <f t="shared" si="4"/>
        <v>0</v>
      </c>
      <c r="X50">
        <f t="shared" si="5"/>
        <v>29</v>
      </c>
      <c r="Y50">
        <f t="shared" si="6"/>
        <v>6</v>
      </c>
      <c r="Z50">
        <f t="shared" si="7"/>
        <v>0</v>
      </c>
      <c r="AA50">
        <f t="shared" si="8"/>
        <v>1</v>
      </c>
      <c r="AB50">
        <f t="shared" si="9"/>
        <v>14</v>
      </c>
      <c r="AC50">
        <f t="shared" si="10"/>
        <v>0</v>
      </c>
      <c r="AD50">
        <f t="shared" si="11"/>
        <v>0</v>
      </c>
      <c r="AE50">
        <f t="shared" si="12"/>
        <v>0</v>
      </c>
      <c r="AF50">
        <f t="shared" si="13"/>
        <v>0</v>
      </c>
      <c r="AG50">
        <f t="shared" si="14"/>
        <v>0</v>
      </c>
      <c r="AH50"/>
      <c r="AJ50">
        <v>0</v>
      </c>
      <c r="AK50">
        <v>53</v>
      </c>
      <c r="AL50">
        <v>43</v>
      </c>
      <c r="AM50">
        <v>0</v>
      </c>
      <c r="AN50">
        <v>17</v>
      </c>
      <c r="AO50">
        <v>2</v>
      </c>
      <c r="AP50">
        <v>0</v>
      </c>
      <c r="AQ50">
        <v>1</v>
      </c>
      <c r="AR50">
        <v>5</v>
      </c>
      <c r="AS50">
        <v>0</v>
      </c>
      <c r="AT50">
        <v>0</v>
      </c>
      <c r="AU50">
        <v>0</v>
      </c>
      <c r="AV50">
        <v>0</v>
      </c>
      <c r="AW50">
        <v>0</v>
      </c>
      <c r="AZ50">
        <v>0</v>
      </c>
      <c r="BA50">
        <v>26</v>
      </c>
      <c r="BB50">
        <v>16</v>
      </c>
      <c r="BC50">
        <v>0</v>
      </c>
      <c r="BD50">
        <v>12</v>
      </c>
      <c r="BE50">
        <v>4</v>
      </c>
      <c r="BF50">
        <v>0</v>
      </c>
      <c r="BG50">
        <v>0</v>
      </c>
      <c r="BH50">
        <v>9</v>
      </c>
      <c r="BI50">
        <v>0</v>
      </c>
      <c r="BJ50">
        <v>0</v>
      </c>
      <c r="BK50">
        <v>0</v>
      </c>
      <c r="BL50">
        <v>0</v>
      </c>
    </row>
    <row r="51" spans="1:64" ht="12.75">
      <c r="A51" s="6">
        <f>2*A48-A47</f>
        <v>0.33333333333333376</v>
      </c>
      <c r="B51" s="7">
        <f>SUM(C51:O51)</f>
        <v>90</v>
      </c>
      <c r="C51" s="7">
        <f>T35</f>
        <v>0</v>
      </c>
      <c r="D51" s="7">
        <f aca="true" t="shared" si="31" ref="D51:O54">U35</f>
        <v>35</v>
      </c>
      <c r="E51" s="7">
        <f t="shared" si="31"/>
        <v>22</v>
      </c>
      <c r="F51" s="7">
        <f t="shared" si="31"/>
        <v>2</v>
      </c>
      <c r="G51" s="7">
        <f t="shared" si="31"/>
        <v>6</v>
      </c>
      <c r="H51" s="7">
        <f t="shared" si="31"/>
        <v>2</v>
      </c>
      <c r="I51" s="7">
        <f t="shared" si="31"/>
        <v>0</v>
      </c>
      <c r="J51" s="7">
        <f t="shared" si="31"/>
        <v>2</v>
      </c>
      <c r="K51" s="7">
        <f t="shared" si="31"/>
        <v>18</v>
      </c>
      <c r="L51" s="7">
        <f t="shared" si="31"/>
        <v>1</v>
      </c>
      <c r="M51" s="7">
        <f t="shared" si="31"/>
        <v>0</v>
      </c>
      <c r="N51" s="7">
        <f t="shared" si="31"/>
        <v>0</v>
      </c>
      <c r="O51" s="7">
        <f t="shared" si="31"/>
        <v>2</v>
      </c>
      <c r="P51" s="8"/>
      <c r="Q51" s="8"/>
      <c r="T51">
        <f t="shared" si="15"/>
        <v>0</v>
      </c>
      <c r="U51">
        <f t="shared" si="2"/>
        <v>89</v>
      </c>
      <c r="V51">
        <f t="shared" si="3"/>
        <v>60</v>
      </c>
      <c r="W51">
        <f t="shared" si="4"/>
        <v>2</v>
      </c>
      <c r="X51">
        <f t="shared" si="5"/>
        <v>23</v>
      </c>
      <c r="Y51">
        <f t="shared" si="6"/>
        <v>5</v>
      </c>
      <c r="Z51">
        <f t="shared" si="7"/>
        <v>0</v>
      </c>
      <c r="AA51">
        <f t="shared" si="8"/>
        <v>2</v>
      </c>
      <c r="AB51">
        <f t="shared" si="9"/>
        <v>17</v>
      </c>
      <c r="AC51">
        <f t="shared" si="10"/>
        <v>2</v>
      </c>
      <c r="AD51">
        <f t="shared" si="11"/>
        <v>0</v>
      </c>
      <c r="AE51">
        <f t="shared" si="12"/>
        <v>0</v>
      </c>
      <c r="AF51">
        <f t="shared" si="13"/>
        <v>0</v>
      </c>
      <c r="AG51">
        <f t="shared" si="14"/>
        <v>1</v>
      </c>
      <c r="AH51"/>
      <c r="AJ51">
        <v>0</v>
      </c>
      <c r="AK51">
        <v>49</v>
      </c>
      <c r="AL51">
        <v>27</v>
      </c>
      <c r="AM51">
        <v>1</v>
      </c>
      <c r="AN51">
        <v>9</v>
      </c>
      <c r="AO51">
        <v>5</v>
      </c>
      <c r="AP51">
        <v>0</v>
      </c>
      <c r="AQ51">
        <v>1</v>
      </c>
      <c r="AR51">
        <v>11</v>
      </c>
      <c r="AS51">
        <v>0</v>
      </c>
      <c r="AT51">
        <v>0</v>
      </c>
      <c r="AU51">
        <v>0</v>
      </c>
      <c r="AV51">
        <v>0</v>
      </c>
      <c r="AW51">
        <v>1</v>
      </c>
      <c r="AZ51">
        <v>0</v>
      </c>
      <c r="BA51">
        <v>40</v>
      </c>
      <c r="BB51">
        <v>33</v>
      </c>
      <c r="BC51">
        <v>1</v>
      </c>
      <c r="BD51">
        <v>14</v>
      </c>
      <c r="BE51">
        <v>0</v>
      </c>
      <c r="BF51">
        <v>0</v>
      </c>
      <c r="BG51">
        <v>1</v>
      </c>
      <c r="BH51">
        <v>6</v>
      </c>
      <c r="BI51">
        <v>2</v>
      </c>
      <c r="BJ51">
        <v>0</v>
      </c>
      <c r="BK51">
        <v>0</v>
      </c>
      <c r="BL51">
        <v>0</v>
      </c>
    </row>
    <row r="52" spans="1:64" ht="12.75">
      <c r="A52" s="6">
        <f>2*A51-A48</f>
        <v>0.34375000000000044</v>
      </c>
      <c r="B52" s="7">
        <f>SUM(C52:O52)</f>
        <v>104</v>
      </c>
      <c r="C52" s="7">
        <f>T36</f>
        <v>0</v>
      </c>
      <c r="D52" s="7">
        <f t="shared" si="31"/>
        <v>31</v>
      </c>
      <c r="E52" s="7">
        <f t="shared" si="31"/>
        <v>27</v>
      </c>
      <c r="F52" s="7">
        <f t="shared" si="31"/>
        <v>1</v>
      </c>
      <c r="G52" s="7">
        <f t="shared" si="31"/>
        <v>7</v>
      </c>
      <c r="H52" s="7">
        <f t="shared" si="31"/>
        <v>9</v>
      </c>
      <c r="I52" s="7">
        <f t="shared" si="31"/>
        <v>0</v>
      </c>
      <c r="J52" s="7">
        <f t="shared" si="31"/>
        <v>0</v>
      </c>
      <c r="K52" s="7">
        <f t="shared" si="31"/>
        <v>28</v>
      </c>
      <c r="L52" s="7">
        <f t="shared" si="31"/>
        <v>0</v>
      </c>
      <c r="M52" s="7">
        <f t="shared" si="31"/>
        <v>0</v>
      </c>
      <c r="N52" s="7">
        <f t="shared" si="31"/>
        <v>0</v>
      </c>
      <c r="O52" s="7">
        <f t="shared" si="31"/>
        <v>1</v>
      </c>
      <c r="P52" s="8"/>
      <c r="Q52" s="8"/>
      <c r="T52">
        <f t="shared" si="15"/>
        <v>0</v>
      </c>
      <c r="U52">
        <f t="shared" si="2"/>
        <v>47</v>
      </c>
      <c r="V52">
        <f t="shared" si="3"/>
        <v>52</v>
      </c>
      <c r="W52">
        <f t="shared" si="4"/>
        <v>2</v>
      </c>
      <c r="X52">
        <f t="shared" si="5"/>
        <v>16</v>
      </c>
      <c r="Y52">
        <f t="shared" si="6"/>
        <v>10</v>
      </c>
      <c r="Z52">
        <f t="shared" si="7"/>
        <v>0</v>
      </c>
      <c r="AA52">
        <f t="shared" si="8"/>
        <v>4</v>
      </c>
      <c r="AB52">
        <f t="shared" si="9"/>
        <v>18</v>
      </c>
      <c r="AC52">
        <f t="shared" si="10"/>
        <v>1</v>
      </c>
      <c r="AD52">
        <f t="shared" si="11"/>
        <v>0</v>
      </c>
      <c r="AE52">
        <f t="shared" si="12"/>
        <v>0</v>
      </c>
      <c r="AF52">
        <f t="shared" si="13"/>
        <v>1</v>
      </c>
      <c r="AG52">
        <f t="shared" si="14"/>
        <v>3</v>
      </c>
      <c r="AH52"/>
      <c r="AJ52">
        <v>0</v>
      </c>
      <c r="AK52">
        <v>16</v>
      </c>
      <c r="AL52">
        <v>15</v>
      </c>
      <c r="AM52">
        <v>0</v>
      </c>
      <c r="AN52">
        <v>4</v>
      </c>
      <c r="AO52">
        <v>7</v>
      </c>
      <c r="AP52">
        <v>0</v>
      </c>
      <c r="AQ52">
        <v>2</v>
      </c>
      <c r="AR52">
        <v>7</v>
      </c>
      <c r="AS52">
        <v>0</v>
      </c>
      <c r="AT52">
        <v>0</v>
      </c>
      <c r="AU52">
        <v>0</v>
      </c>
      <c r="AV52">
        <v>0</v>
      </c>
      <c r="AW52">
        <v>3</v>
      </c>
      <c r="AZ52">
        <v>0</v>
      </c>
      <c r="BA52">
        <v>31</v>
      </c>
      <c r="BB52">
        <v>37</v>
      </c>
      <c r="BC52">
        <v>2</v>
      </c>
      <c r="BD52">
        <v>12</v>
      </c>
      <c r="BE52">
        <v>3</v>
      </c>
      <c r="BF52">
        <v>0</v>
      </c>
      <c r="BG52">
        <v>2</v>
      </c>
      <c r="BH52">
        <v>11</v>
      </c>
      <c r="BI52">
        <v>1</v>
      </c>
      <c r="BJ52">
        <v>0</v>
      </c>
      <c r="BK52">
        <v>0</v>
      </c>
      <c r="BL52">
        <v>1</v>
      </c>
    </row>
    <row r="53" spans="1:64" ht="12.75">
      <c r="A53" s="6">
        <f>2*A52-A51</f>
        <v>0.35416666666666713</v>
      </c>
      <c r="B53" s="7">
        <f>SUM(C53:O53)</f>
        <v>93</v>
      </c>
      <c r="C53" s="7">
        <f>T37</f>
        <v>0</v>
      </c>
      <c r="D53" s="7">
        <f t="shared" si="31"/>
        <v>32</v>
      </c>
      <c r="E53" s="7">
        <f t="shared" si="31"/>
        <v>26</v>
      </c>
      <c r="F53" s="7">
        <f t="shared" si="31"/>
        <v>0</v>
      </c>
      <c r="G53" s="7">
        <f t="shared" si="31"/>
        <v>8</v>
      </c>
      <c r="H53" s="7">
        <f t="shared" si="31"/>
        <v>1</v>
      </c>
      <c r="I53" s="7">
        <f t="shared" si="31"/>
        <v>0</v>
      </c>
      <c r="J53" s="7">
        <f t="shared" si="31"/>
        <v>2</v>
      </c>
      <c r="K53" s="7">
        <f t="shared" si="31"/>
        <v>19</v>
      </c>
      <c r="L53" s="7">
        <f t="shared" si="31"/>
        <v>5</v>
      </c>
      <c r="M53" s="7">
        <f t="shared" si="31"/>
        <v>0</v>
      </c>
      <c r="N53" s="7">
        <f t="shared" si="31"/>
        <v>0</v>
      </c>
      <c r="O53" s="7">
        <f t="shared" si="31"/>
        <v>0</v>
      </c>
      <c r="P53" s="8"/>
      <c r="Q53" s="8"/>
      <c r="T53">
        <f t="shared" si="15"/>
        <v>1</v>
      </c>
      <c r="U53">
        <f t="shared" si="2"/>
        <v>35</v>
      </c>
      <c r="V53">
        <f t="shared" si="3"/>
        <v>33</v>
      </c>
      <c r="W53">
        <f t="shared" si="4"/>
        <v>0</v>
      </c>
      <c r="X53">
        <f t="shared" si="5"/>
        <v>17</v>
      </c>
      <c r="Y53">
        <f t="shared" si="6"/>
        <v>3</v>
      </c>
      <c r="Z53">
        <f t="shared" si="7"/>
        <v>0</v>
      </c>
      <c r="AA53">
        <f t="shared" si="8"/>
        <v>1</v>
      </c>
      <c r="AB53">
        <f t="shared" si="9"/>
        <v>16</v>
      </c>
      <c r="AC53">
        <f t="shared" si="10"/>
        <v>1</v>
      </c>
      <c r="AD53">
        <f t="shared" si="11"/>
        <v>0</v>
      </c>
      <c r="AE53">
        <f t="shared" si="12"/>
        <v>0</v>
      </c>
      <c r="AF53">
        <f t="shared" si="13"/>
        <v>1</v>
      </c>
      <c r="AG53">
        <f t="shared" si="14"/>
        <v>0</v>
      </c>
      <c r="AH53"/>
      <c r="AJ53">
        <v>1</v>
      </c>
      <c r="AK53">
        <v>12</v>
      </c>
      <c r="AL53">
        <v>8</v>
      </c>
      <c r="AM53">
        <v>0</v>
      </c>
      <c r="AN53">
        <v>4</v>
      </c>
      <c r="AO53">
        <v>2</v>
      </c>
      <c r="AP53">
        <v>0</v>
      </c>
      <c r="AQ53">
        <v>0</v>
      </c>
      <c r="AR53">
        <v>8</v>
      </c>
      <c r="AS53">
        <v>0</v>
      </c>
      <c r="AT53">
        <v>0</v>
      </c>
      <c r="AU53">
        <v>0</v>
      </c>
      <c r="AV53">
        <v>1</v>
      </c>
      <c r="AW53">
        <v>0</v>
      </c>
      <c r="AZ53">
        <v>0</v>
      </c>
      <c r="BA53">
        <v>23</v>
      </c>
      <c r="BB53">
        <v>25</v>
      </c>
      <c r="BC53">
        <v>0</v>
      </c>
      <c r="BD53">
        <v>13</v>
      </c>
      <c r="BE53">
        <v>1</v>
      </c>
      <c r="BF53">
        <v>0</v>
      </c>
      <c r="BG53">
        <v>1</v>
      </c>
      <c r="BH53">
        <v>8</v>
      </c>
      <c r="BI53">
        <v>1</v>
      </c>
      <c r="BJ53">
        <v>0</v>
      </c>
      <c r="BK53">
        <v>0</v>
      </c>
      <c r="BL53">
        <v>0</v>
      </c>
    </row>
    <row r="54" spans="1:64" ht="12.75">
      <c r="A54" s="6">
        <f>2*A53-A52</f>
        <v>0.3645833333333338</v>
      </c>
      <c r="B54" s="7">
        <f>SUM(C54:O54)</f>
        <v>77</v>
      </c>
      <c r="C54" s="7">
        <f>T38</f>
        <v>0</v>
      </c>
      <c r="D54" s="7">
        <f t="shared" si="31"/>
        <v>15</v>
      </c>
      <c r="E54" s="7">
        <f t="shared" si="31"/>
        <v>19</v>
      </c>
      <c r="F54" s="7">
        <f t="shared" si="31"/>
        <v>0</v>
      </c>
      <c r="G54" s="7">
        <f t="shared" si="31"/>
        <v>12</v>
      </c>
      <c r="H54" s="7">
        <f t="shared" si="31"/>
        <v>6</v>
      </c>
      <c r="I54" s="7">
        <f t="shared" si="31"/>
        <v>0</v>
      </c>
      <c r="J54" s="7">
        <f t="shared" si="31"/>
        <v>1</v>
      </c>
      <c r="K54" s="7">
        <f t="shared" si="31"/>
        <v>23</v>
      </c>
      <c r="L54" s="7">
        <f t="shared" si="31"/>
        <v>1</v>
      </c>
      <c r="M54" s="7">
        <f t="shared" si="31"/>
        <v>0</v>
      </c>
      <c r="N54" s="7">
        <f t="shared" si="31"/>
        <v>0</v>
      </c>
      <c r="O54" s="7">
        <f t="shared" si="31"/>
        <v>0</v>
      </c>
      <c r="P54" s="8"/>
      <c r="Q54" s="8"/>
      <c r="T54">
        <f t="shared" si="15"/>
        <v>0</v>
      </c>
      <c r="U54">
        <f t="shared" si="2"/>
        <v>54</v>
      </c>
      <c r="V54">
        <f t="shared" si="3"/>
        <v>26</v>
      </c>
      <c r="W54">
        <f t="shared" si="4"/>
        <v>0</v>
      </c>
      <c r="X54">
        <f t="shared" si="5"/>
        <v>15</v>
      </c>
      <c r="Y54">
        <f t="shared" si="6"/>
        <v>6</v>
      </c>
      <c r="Z54">
        <f t="shared" si="7"/>
        <v>0</v>
      </c>
      <c r="AA54">
        <f t="shared" si="8"/>
        <v>2</v>
      </c>
      <c r="AB54">
        <f t="shared" si="9"/>
        <v>22</v>
      </c>
      <c r="AC54">
        <f t="shared" si="10"/>
        <v>1</v>
      </c>
      <c r="AD54">
        <f t="shared" si="11"/>
        <v>0</v>
      </c>
      <c r="AE54">
        <f t="shared" si="12"/>
        <v>1</v>
      </c>
      <c r="AF54">
        <f t="shared" si="13"/>
        <v>0</v>
      </c>
      <c r="AG54">
        <f t="shared" si="14"/>
        <v>0</v>
      </c>
      <c r="AH54"/>
      <c r="AJ54">
        <v>0</v>
      </c>
      <c r="AK54">
        <v>18</v>
      </c>
      <c r="AL54">
        <v>9</v>
      </c>
      <c r="AM54">
        <v>0</v>
      </c>
      <c r="AN54">
        <v>4</v>
      </c>
      <c r="AO54">
        <v>4</v>
      </c>
      <c r="AP54">
        <v>0</v>
      </c>
      <c r="AQ54">
        <v>1</v>
      </c>
      <c r="AR54">
        <v>13</v>
      </c>
      <c r="AS54">
        <v>0</v>
      </c>
      <c r="AT54">
        <v>0</v>
      </c>
      <c r="AU54">
        <v>0</v>
      </c>
      <c r="AV54">
        <v>0</v>
      </c>
      <c r="AW54">
        <v>0</v>
      </c>
      <c r="AZ54">
        <v>0</v>
      </c>
      <c r="BA54">
        <v>36</v>
      </c>
      <c r="BB54">
        <v>17</v>
      </c>
      <c r="BC54">
        <v>0</v>
      </c>
      <c r="BD54">
        <v>11</v>
      </c>
      <c r="BE54">
        <v>2</v>
      </c>
      <c r="BF54">
        <v>0</v>
      </c>
      <c r="BG54">
        <v>1</v>
      </c>
      <c r="BH54">
        <v>9</v>
      </c>
      <c r="BI54">
        <v>1</v>
      </c>
      <c r="BJ54">
        <v>0</v>
      </c>
      <c r="BK54">
        <v>1</v>
      </c>
      <c r="BL54">
        <v>0</v>
      </c>
    </row>
    <row r="55" spans="1:64" ht="12.75">
      <c r="A55" s="9" t="s">
        <v>17</v>
      </c>
      <c r="B55" s="10">
        <f aca="true" t="shared" si="32" ref="B55:O55">SUM(B51:B54)</f>
        <v>364</v>
      </c>
      <c r="C55" s="10">
        <f>SUM(C51:C54)</f>
        <v>0</v>
      </c>
      <c r="D55" s="10">
        <f t="shared" si="32"/>
        <v>113</v>
      </c>
      <c r="E55" s="10">
        <f t="shared" si="32"/>
        <v>94</v>
      </c>
      <c r="F55" s="10">
        <f t="shared" si="32"/>
        <v>3</v>
      </c>
      <c r="G55" s="10">
        <f t="shared" si="32"/>
        <v>33</v>
      </c>
      <c r="H55" s="10">
        <f t="shared" si="32"/>
        <v>18</v>
      </c>
      <c r="I55" s="10">
        <f t="shared" si="32"/>
        <v>0</v>
      </c>
      <c r="J55" s="10">
        <f t="shared" si="32"/>
        <v>5</v>
      </c>
      <c r="K55" s="10">
        <f t="shared" si="32"/>
        <v>88</v>
      </c>
      <c r="L55" s="10">
        <f t="shared" si="32"/>
        <v>7</v>
      </c>
      <c r="M55" s="10">
        <f t="shared" si="32"/>
        <v>0</v>
      </c>
      <c r="N55" s="10">
        <f t="shared" si="32"/>
        <v>0</v>
      </c>
      <c r="O55" s="10">
        <f t="shared" si="32"/>
        <v>3</v>
      </c>
      <c r="P55" s="8"/>
      <c r="Q55" s="8"/>
      <c r="T55">
        <f t="shared" si="15"/>
        <v>0</v>
      </c>
      <c r="U55">
        <f t="shared" si="2"/>
        <v>29</v>
      </c>
      <c r="V55">
        <f t="shared" si="3"/>
        <v>25</v>
      </c>
      <c r="W55">
        <f t="shared" si="4"/>
        <v>1</v>
      </c>
      <c r="X55">
        <f t="shared" si="5"/>
        <v>6</v>
      </c>
      <c r="Y55">
        <f t="shared" si="6"/>
        <v>3</v>
      </c>
      <c r="Z55">
        <f t="shared" si="7"/>
        <v>0</v>
      </c>
      <c r="AA55">
        <f t="shared" si="8"/>
        <v>2</v>
      </c>
      <c r="AB55">
        <f t="shared" si="9"/>
        <v>20</v>
      </c>
      <c r="AC55">
        <f t="shared" si="10"/>
        <v>0</v>
      </c>
      <c r="AD55">
        <f t="shared" si="11"/>
        <v>0</v>
      </c>
      <c r="AE55">
        <f t="shared" si="12"/>
        <v>0</v>
      </c>
      <c r="AF55">
        <f t="shared" si="13"/>
        <v>0</v>
      </c>
      <c r="AG55">
        <f t="shared" si="14"/>
        <v>0</v>
      </c>
      <c r="AH55"/>
      <c r="AJ55">
        <v>0</v>
      </c>
      <c r="AK55">
        <v>7</v>
      </c>
      <c r="AL55">
        <v>9</v>
      </c>
      <c r="AM55">
        <v>0</v>
      </c>
      <c r="AN55">
        <v>1</v>
      </c>
      <c r="AO55">
        <v>3</v>
      </c>
      <c r="AP55">
        <v>0</v>
      </c>
      <c r="AQ55">
        <v>0</v>
      </c>
      <c r="AR55">
        <v>11</v>
      </c>
      <c r="AS55">
        <v>0</v>
      </c>
      <c r="AT55">
        <v>0</v>
      </c>
      <c r="AU55">
        <v>0</v>
      </c>
      <c r="AV55">
        <v>0</v>
      </c>
      <c r="AW55">
        <v>0</v>
      </c>
      <c r="AZ55">
        <v>0</v>
      </c>
      <c r="BA55">
        <v>22</v>
      </c>
      <c r="BB55">
        <v>16</v>
      </c>
      <c r="BC55">
        <v>1</v>
      </c>
      <c r="BD55">
        <v>5</v>
      </c>
      <c r="BE55">
        <v>0</v>
      </c>
      <c r="BF55">
        <v>0</v>
      </c>
      <c r="BG55">
        <v>2</v>
      </c>
      <c r="BH55">
        <v>9</v>
      </c>
      <c r="BI55">
        <v>0</v>
      </c>
      <c r="BJ55">
        <v>0</v>
      </c>
      <c r="BK55">
        <v>0</v>
      </c>
      <c r="BL55">
        <v>0</v>
      </c>
    </row>
    <row r="56" spans="1:64" ht="12.75">
      <c r="A56" s="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T56">
        <f t="shared" si="15"/>
        <v>0</v>
      </c>
      <c r="U56">
        <f t="shared" si="2"/>
        <v>27</v>
      </c>
      <c r="V56">
        <f t="shared" si="3"/>
        <v>26</v>
      </c>
      <c r="W56">
        <f t="shared" si="4"/>
        <v>2</v>
      </c>
      <c r="X56">
        <f t="shared" si="5"/>
        <v>2</v>
      </c>
      <c r="Y56">
        <f t="shared" si="6"/>
        <v>5</v>
      </c>
      <c r="Z56">
        <f t="shared" si="7"/>
        <v>0</v>
      </c>
      <c r="AA56">
        <f t="shared" si="8"/>
        <v>4</v>
      </c>
      <c r="AB56">
        <f t="shared" si="9"/>
        <v>22</v>
      </c>
      <c r="AC56">
        <f t="shared" si="10"/>
        <v>1</v>
      </c>
      <c r="AD56">
        <f t="shared" si="11"/>
        <v>0</v>
      </c>
      <c r="AE56">
        <f t="shared" si="12"/>
        <v>0</v>
      </c>
      <c r="AF56">
        <f t="shared" si="13"/>
        <v>0</v>
      </c>
      <c r="AG56">
        <f t="shared" si="14"/>
        <v>1</v>
      </c>
      <c r="AH56"/>
      <c r="AJ56">
        <v>0</v>
      </c>
      <c r="AK56">
        <v>8</v>
      </c>
      <c r="AL56">
        <v>10</v>
      </c>
      <c r="AM56">
        <v>0</v>
      </c>
      <c r="AN56">
        <v>0</v>
      </c>
      <c r="AO56">
        <v>3</v>
      </c>
      <c r="AP56">
        <v>0</v>
      </c>
      <c r="AQ56">
        <v>1</v>
      </c>
      <c r="AR56">
        <v>9</v>
      </c>
      <c r="AS56">
        <v>1</v>
      </c>
      <c r="AT56">
        <v>0</v>
      </c>
      <c r="AU56">
        <v>0</v>
      </c>
      <c r="AV56">
        <v>0</v>
      </c>
      <c r="AW56">
        <v>1</v>
      </c>
      <c r="AZ56">
        <v>0</v>
      </c>
      <c r="BA56">
        <v>19</v>
      </c>
      <c r="BB56">
        <v>16</v>
      </c>
      <c r="BC56">
        <v>2</v>
      </c>
      <c r="BD56">
        <v>2</v>
      </c>
      <c r="BE56">
        <v>2</v>
      </c>
      <c r="BF56">
        <v>0</v>
      </c>
      <c r="BG56">
        <v>3</v>
      </c>
      <c r="BH56">
        <v>13</v>
      </c>
      <c r="BI56">
        <v>0</v>
      </c>
      <c r="BJ56">
        <v>0</v>
      </c>
      <c r="BK56">
        <v>0</v>
      </c>
      <c r="BL56">
        <v>0</v>
      </c>
    </row>
    <row r="57" spans="1:64" ht="12.75">
      <c r="A57" s="6">
        <f>2*A54-A53</f>
        <v>0.3750000000000005</v>
      </c>
      <c r="B57" s="7">
        <f>SUM(C57:O57)</f>
        <v>67</v>
      </c>
      <c r="C57" s="7">
        <f>T39</f>
        <v>0</v>
      </c>
      <c r="D57" s="7">
        <f aca="true" t="shared" si="33" ref="D57:O60">U39</f>
        <v>17</v>
      </c>
      <c r="E57" s="7">
        <f t="shared" si="33"/>
        <v>18</v>
      </c>
      <c r="F57" s="7">
        <f t="shared" si="33"/>
        <v>0</v>
      </c>
      <c r="G57" s="7">
        <f t="shared" si="33"/>
        <v>7</v>
      </c>
      <c r="H57" s="7">
        <f t="shared" si="33"/>
        <v>4</v>
      </c>
      <c r="I57" s="7">
        <f t="shared" si="33"/>
        <v>0</v>
      </c>
      <c r="J57" s="7">
        <f t="shared" si="33"/>
        <v>2</v>
      </c>
      <c r="K57" s="7">
        <f t="shared" si="33"/>
        <v>19</v>
      </c>
      <c r="L57" s="7">
        <f t="shared" si="33"/>
        <v>0</v>
      </c>
      <c r="M57" s="7">
        <f t="shared" si="33"/>
        <v>0</v>
      </c>
      <c r="N57" s="7">
        <f t="shared" si="33"/>
        <v>0</v>
      </c>
      <c r="O57" s="7">
        <f t="shared" si="33"/>
        <v>0</v>
      </c>
      <c r="P57" s="8"/>
      <c r="Q57" s="8"/>
      <c r="T57">
        <f t="shared" si="15"/>
        <v>0</v>
      </c>
      <c r="U57">
        <f t="shared" si="2"/>
        <v>24</v>
      </c>
      <c r="V57">
        <f t="shared" si="3"/>
        <v>21</v>
      </c>
      <c r="W57">
        <f t="shared" si="4"/>
        <v>0</v>
      </c>
      <c r="X57">
        <f t="shared" si="5"/>
        <v>3</v>
      </c>
      <c r="Y57">
        <f t="shared" si="6"/>
        <v>7</v>
      </c>
      <c r="Z57">
        <f t="shared" si="7"/>
        <v>0</v>
      </c>
      <c r="AA57">
        <f t="shared" si="8"/>
        <v>3</v>
      </c>
      <c r="AB57">
        <f t="shared" si="9"/>
        <v>17</v>
      </c>
      <c r="AC57">
        <f t="shared" si="10"/>
        <v>0</v>
      </c>
      <c r="AD57">
        <f t="shared" si="11"/>
        <v>0</v>
      </c>
      <c r="AE57">
        <f t="shared" si="12"/>
        <v>0</v>
      </c>
      <c r="AF57">
        <f t="shared" si="13"/>
        <v>1</v>
      </c>
      <c r="AG57">
        <f t="shared" si="14"/>
        <v>0</v>
      </c>
      <c r="AH57"/>
      <c r="AJ57">
        <v>0</v>
      </c>
      <c r="AK57">
        <v>10</v>
      </c>
      <c r="AL57">
        <v>12</v>
      </c>
      <c r="AM57">
        <v>0</v>
      </c>
      <c r="AN57">
        <v>1</v>
      </c>
      <c r="AO57">
        <v>5</v>
      </c>
      <c r="AP57">
        <v>0</v>
      </c>
      <c r="AQ57">
        <v>1</v>
      </c>
      <c r="AR57">
        <v>9</v>
      </c>
      <c r="AS57">
        <v>0</v>
      </c>
      <c r="AT57">
        <v>0</v>
      </c>
      <c r="AU57">
        <v>0</v>
      </c>
      <c r="AV57">
        <v>0</v>
      </c>
      <c r="AW57">
        <v>0</v>
      </c>
      <c r="AZ57">
        <v>0</v>
      </c>
      <c r="BA57">
        <v>14</v>
      </c>
      <c r="BB57">
        <v>9</v>
      </c>
      <c r="BC57">
        <v>0</v>
      </c>
      <c r="BD57">
        <v>2</v>
      </c>
      <c r="BE57">
        <v>2</v>
      </c>
      <c r="BF57">
        <v>0</v>
      </c>
      <c r="BG57">
        <v>2</v>
      </c>
      <c r="BH57">
        <v>8</v>
      </c>
      <c r="BI57">
        <v>0</v>
      </c>
      <c r="BJ57">
        <v>0</v>
      </c>
      <c r="BK57">
        <v>0</v>
      </c>
      <c r="BL57">
        <v>1</v>
      </c>
    </row>
    <row r="58" spans="1:64" ht="12.75">
      <c r="A58" s="6">
        <f>2*A57-A54</f>
        <v>0.3854166666666672</v>
      </c>
      <c r="B58" s="7">
        <f>SUM(C58:O58)</f>
        <v>83</v>
      </c>
      <c r="C58" s="7">
        <f>T40</f>
        <v>0</v>
      </c>
      <c r="D58" s="7">
        <f t="shared" si="33"/>
        <v>14</v>
      </c>
      <c r="E58" s="7">
        <f t="shared" si="33"/>
        <v>22</v>
      </c>
      <c r="F58" s="7">
        <f t="shared" si="33"/>
        <v>2</v>
      </c>
      <c r="G58" s="7">
        <f t="shared" si="33"/>
        <v>12</v>
      </c>
      <c r="H58" s="7">
        <f t="shared" si="33"/>
        <v>5</v>
      </c>
      <c r="I58" s="7">
        <f t="shared" si="33"/>
        <v>0</v>
      </c>
      <c r="J58" s="7">
        <f t="shared" si="33"/>
        <v>0</v>
      </c>
      <c r="K58" s="7">
        <f t="shared" si="33"/>
        <v>22</v>
      </c>
      <c r="L58" s="7">
        <f t="shared" si="33"/>
        <v>6</v>
      </c>
      <c r="M58" s="7">
        <f t="shared" si="33"/>
        <v>0</v>
      </c>
      <c r="N58" s="7">
        <f t="shared" si="33"/>
        <v>0</v>
      </c>
      <c r="O58" s="7">
        <f t="shared" si="33"/>
        <v>0</v>
      </c>
      <c r="P58" s="8"/>
      <c r="Q58" s="8"/>
      <c r="T58">
        <f t="shared" si="15"/>
        <v>0</v>
      </c>
      <c r="U58">
        <f t="shared" si="2"/>
        <v>15</v>
      </c>
      <c r="V58">
        <f t="shared" si="3"/>
        <v>26</v>
      </c>
      <c r="W58">
        <f t="shared" si="4"/>
        <v>2</v>
      </c>
      <c r="X58">
        <f t="shared" si="5"/>
        <v>7</v>
      </c>
      <c r="Y58">
        <f t="shared" si="6"/>
        <v>6</v>
      </c>
      <c r="Z58">
        <f t="shared" si="7"/>
        <v>0</v>
      </c>
      <c r="AA58">
        <f t="shared" si="8"/>
        <v>2</v>
      </c>
      <c r="AB58">
        <f t="shared" si="9"/>
        <v>22</v>
      </c>
      <c r="AC58">
        <f t="shared" si="10"/>
        <v>2</v>
      </c>
      <c r="AD58">
        <f t="shared" si="11"/>
        <v>0</v>
      </c>
      <c r="AE58">
        <f t="shared" si="12"/>
        <v>0</v>
      </c>
      <c r="AF58">
        <f t="shared" si="13"/>
        <v>0</v>
      </c>
      <c r="AG58">
        <f t="shared" si="14"/>
        <v>1</v>
      </c>
      <c r="AH58"/>
      <c r="AJ58">
        <v>0</v>
      </c>
      <c r="AK58">
        <v>6</v>
      </c>
      <c r="AL58">
        <v>11</v>
      </c>
      <c r="AM58">
        <v>1</v>
      </c>
      <c r="AN58">
        <v>1</v>
      </c>
      <c r="AO58">
        <v>3</v>
      </c>
      <c r="AP58">
        <v>0</v>
      </c>
      <c r="AQ58">
        <v>1</v>
      </c>
      <c r="AR58">
        <v>11</v>
      </c>
      <c r="AS58">
        <v>1</v>
      </c>
      <c r="AT58">
        <v>0</v>
      </c>
      <c r="AU58">
        <v>0</v>
      </c>
      <c r="AV58">
        <v>0</v>
      </c>
      <c r="AW58">
        <v>1</v>
      </c>
      <c r="AZ58">
        <v>0</v>
      </c>
      <c r="BA58">
        <v>9</v>
      </c>
      <c r="BB58">
        <v>15</v>
      </c>
      <c r="BC58">
        <v>1</v>
      </c>
      <c r="BD58">
        <v>6</v>
      </c>
      <c r="BE58">
        <v>3</v>
      </c>
      <c r="BF58">
        <v>0</v>
      </c>
      <c r="BG58">
        <v>1</v>
      </c>
      <c r="BH58">
        <v>11</v>
      </c>
      <c r="BI58">
        <v>1</v>
      </c>
      <c r="BJ58">
        <v>0</v>
      </c>
      <c r="BK58">
        <v>0</v>
      </c>
      <c r="BL58">
        <v>0</v>
      </c>
    </row>
    <row r="59" spans="1:64" ht="12.75">
      <c r="A59" s="6">
        <f>2*A58-A57</f>
        <v>0.39583333333333387</v>
      </c>
      <c r="B59" s="7">
        <f>SUM(C59:O59)</f>
        <v>82</v>
      </c>
      <c r="C59" s="7">
        <f>T41</f>
        <v>0</v>
      </c>
      <c r="D59" s="7">
        <f t="shared" si="33"/>
        <v>21</v>
      </c>
      <c r="E59" s="7">
        <f t="shared" si="33"/>
        <v>21</v>
      </c>
      <c r="F59" s="7">
        <f t="shared" si="33"/>
        <v>0</v>
      </c>
      <c r="G59" s="7">
        <f t="shared" si="33"/>
        <v>11</v>
      </c>
      <c r="H59" s="7">
        <f t="shared" si="33"/>
        <v>7</v>
      </c>
      <c r="I59" s="7">
        <f t="shared" si="33"/>
        <v>0</v>
      </c>
      <c r="J59" s="7">
        <f t="shared" si="33"/>
        <v>0</v>
      </c>
      <c r="K59" s="7">
        <f t="shared" si="33"/>
        <v>19</v>
      </c>
      <c r="L59" s="7">
        <f t="shared" si="33"/>
        <v>3</v>
      </c>
      <c r="M59" s="7">
        <f t="shared" si="33"/>
        <v>0</v>
      </c>
      <c r="N59" s="7">
        <f t="shared" si="33"/>
        <v>0</v>
      </c>
      <c r="O59" s="7">
        <f t="shared" si="33"/>
        <v>0</v>
      </c>
      <c r="P59" s="8"/>
      <c r="Q59" s="8"/>
      <c r="T59">
        <f t="shared" si="15"/>
        <v>0</v>
      </c>
      <c r="U59">
        <f t="shared" si="2"/>
        <v>13</v>
      </c>
      <c r="V59">
        <f t="shared" si="3"/>
        <v>24</v>
      </c>
      <c r="W59">
        <f t="shared" si="4"/>
        <v>0</v>
      </c>
      <c r="X59">
        <f t="shared" si="5"/>
        <v>5</v>
      </c>
      <c r="Y59">
        <f t="shared" si="6"/>
        <v>4</v>
      </c>
      <c r="Z59">
        <f t="shared" si="7"/>
        <v>0</v>
      </c>
      <c r="AA59">
        <f t="shared" si="8"/>
        <v>2</v>
      </c>
      <c r="AB59">
        <f t="shared" si="9"/>
        <v>21</v>
      </c>
      <c r="AC59">
        <f t="shared" si="10"/>
        <v>1</v>
      </c>
      <c r="AD59">
        <f t="shared" si="11"/>
        <v>0</v>
      </c>
      <c r="AE59">
        <f t="shared" si="12"/>
        <v>0</v>
      </c>
      <c r="AF59">
        <f t="shared" si="13"/>
        <v>1</v>
      </c>
      <c r="AG59">
        <f t="shared" si="14"/>
        <v>0</v>
      </c>
      <c r="AH59"/>
      <c r="AJ59">
        <v>0</v>
      </c>
      <c r="AK59">
        <v>7</v>
      </c>
      <c r="AL59">
        <v>10</v>
      </c>
      <c r="AM59">
        <v>0</v>
      </c>
      <c r="AN59">
        <v>1</v>
      </c>
      <c r="AO59">
        <v>3</v>
      </c>
      <c r="AP59">
        <v>0</v>
      </c>
      <c r="AQ59">
        <v>1</v>
      </c>
      <c r="AR59">
        <v>13</v>
      </c>
      <c r="AS59">
        <v>1</v>
      </c>
      <c r="AT59">
        <v>0</v>
      </c>
      <c r="AU59">
        <v>0</v>
      </c>
      <c r="AV59">
        <v>1</v>
      </c>
      <c r="AW59">
        <v>0</v>
      </c>
      <c r="AZ59">
        <v>0</v>
      </c>
      <c r="BA59">
        <v>6</v>
      </c>
      <c r="BB59">
        <v>14</v>
      </c>
      <c r="BC59">
        <v>0</v>
      </c>
      <c r="BD59">
        <v>4</v>
      </c>
      <c r="BE59">
        <v>1</v>
      </c>
      <c r="BF59">
        <v>0</v>
      </c>
      <c r="BG59">
        <v>1</v>
      </c>
      <c r="BH59">
        <v>8</v>
      </c>
      <c r="BI59">
        <v>0</v>
      </c>
      <c r="BJ59">
        <v>0</v>
      </c>
      <c r="BK59">
        <v>0</v>
      </c>
      <c r="BL59">
        <v>0</v>
      </c>
    </row>
    <row r="60" spans="1:64" ht="12.75">
      <c r="A60" s="6">
        <f>2*A59-A58</f>
        <v>0.40625000000000056</v>
      </c>
      <c r="B60" s="7">
        <f>SUM(C60:O60)</f>
        <v>88</v>
      </c>
      <c r="C60" s="7">
        <f>T42</f>
        <v>0</v>
      </c>
      <c r="D60" s="7">
        <f t="shared" si="33"/>
        <v>21</v>
      </c>
      <c r="E60" s="7">
        <f t="shared" si="33"/>
        <v>22</v>
      </c>
      <c r="F60" s="7">
        <f t="shared" si="33"/>
        <v>0</v>
      </c>
      <c r="G60" s="7">
        <f t="shared" si="33"/>
        <v>10</v>
      </c>
      <c r="H60" s="7">
        <f t="shared" si="33"/>
        <v>3</v>
      </c>
      <c r="I60" s="7">
        <f t="shared" si="33"/>
        <v>0</v>
      </c>
      <c r="J60" s="7">
        <f t="shared" si="33"/>
        <v>0</v>
      </c>
      <c r="K60" s="7">
        <f t="shared" si="33"/>
        <v>32</v>
      </c>
      <c r="L60" s="7">
        <f t="shared" si="33"/>
        <v>0</v>
      </c>
      <c r="M60" s="7">
        <f t="shared" si="33"/>
        <v>0</v>
      </c>
      <c r="N60" s="7">
        <f t="shared" si="33"/>
        <v>0</v>
      </c>
      <c r="O60" s="7">
        <f t="shared" si="33"/>
        <v>0</v>
      </c>
      <c r="P60" s="8"/>
      <c r="Q60" s="8"/>
      <c r="T60">
        <f t="shared" si="15"/>
        <v>0</v>
      </c>
      <c r="U60">
        <f t="shared" si="2"/>
        <v>21</v>
      </c>
      <c r="V60">
        <f t="shared" si="3"/>
        <v>20</v>
      </c>
      <c r="W60">
        <f t="shared" si="4"/>
        <v>0</v>
      </c>
      <c r="X60">
        <f t="shared" si="5"/>
        <v>6</v>
      </c>
      <c r="Y60">
        <f t="shared" si="6"/>
        <v>5</v>
      </c>
      <c r="Z60">
        <f t="shared" si="7"/>
        <v>0</v>
      </c>
      <c r="AA60">
        <f t="shared" si="8"/>
        <v>2</v>
      </c>
      <c r="AB60">
        <f t="shared" si="9"/>
        <v>14</v>
      </c>
      <c r="AC60">
        <f t="shared" si="10"/>
        <v>1</v>
      </c>
      <c r="AD60">
        <f t="shared" si="11"/>
        <v>0</v>
      </c>
      <c r="AE60">
        <f t="shared" si="12"/>
        <v>0</v>
      </c>
      <c r="AF60">
        <f t="shared" si="13"/>
        <v>1</v>
      </c>
      <c r="AG60">
        <f t="shared" si="14"/>
        <v>0</v>
      </c>
      <c r="AH60"/>
      <c r="AJ60">
        <v>0</v>
      </c>
      <c r="AK60">
        <v>14</v>
      </c>
      <c r="AL60">
        <v>12</v>
      </c>
      <c r="AM60">
        <v>0</v>
      </c>
      <c r="AN60">
        <v>5</v>
      </c>
      <c r="AO60">
        <v>2</v>
      </c>
      <c r="AP60">
        <v>0</v>
      </c>
      <c r="AQ60">
        <v>1</v>
      </c>
      <c r="AR60">
        <v>9</v>
      </c>
      <c r="AS60">
        <v>0</v>
      </c>
      <c r="AT60">
        <v>0</v>
      </c>
      <c r="AU60">
        <v>0</v>
      </c>
      <c r="AV60">
        <v>0</v>
      </c>
      <c r="AW60">
        <v>0</v>
      </c>
      <c r="AZ60">
        <v>0</v>
      </c>
      <c r="BA60">
        <v>7</v>
      </c>
      <c r="BB60">
        <v>8</v>
      </c>
      <c r="BC60">
        <v>0</v>
      </c>
      <c r="BD60">
        <v>1</v>
      </c>
      <c r="BE60">
        <v>3</v>
      </c>
      <c r="BF60">
        <v>0</v>
      </c>
      <c r="BG60">
        <v>1</v>
      </c>
      <c r="BH60">
        <v>5</v>
      </c>
      <c r="BI60">
        <v>1</v>
      </c>
      <c r="BJ60">
        <v>0</v>
      </c>
      <c r="BK60">
        <v>0</v>
      </c>
      <c r="BL60">
        <v>1</v>
      </c>
    </row>
    <row r="61" spans="1:64" ht="12.75">
      <c r="A61" s="9" t="s">
        <v>17</v>
      </c>
      <c r="B61" s="10">
        <f aca="true" t="shared" si="34" ref="B61:O61">SUM(B57:B60)</f>
        <v>320</v>
      </c>
      <c r="C61" s="10">
        <f>SUM(C57:C60)</f>
        <v>0</v>
      </c>
      <c r="D61" s="10">
        <f t="shared" si="34"/>
        <v>73</v>
      </c>
      <c r="E61" s="10">
        <f t="shared" si="34"/>
        <v>83</v>
      </c>
      <c r="F61" s="10">
        <f t="shared" si="34"/>
        <v>2</v>
      </c>
      <c r="G61" s="10">
        <f t="shared" si="34"/>
        <v>40</v>
      </c>
      <c r="H61" s="10">
        <f t="shared" si="34"/>
        <v>19</v>
      </c>
      <c r="I61" s="10">
        <f t="shared" si="34"/>
        <v>0</v>
      </c>
      <c r="J61" s="10">
        <f t="shared" si="34"/>
        <v>2</v>
      </c>
      <c r="K61" s="10">
        <f t="shared" si="34"/>
        <v>92</v>
      </c>
      <c r="L61" s="10">
        <f t="shared" si="34"/>
        <v>9</v>
      </c>
      <c r="M61" s="10">
        <f t="shared" si="34"/>
        <v>0</v>
      </c>
      <c r="N61" s="10">
        <f t="shared" si="34"/>
        <v>0</v>
      </c>
      <c r="O61" s="10">
        <f t="shared" si="34"/>
        <v>0</v>
      </c>
      <c r="P61" s="8"/>
      <c r="Q61" s="8"/>
      <c r="T61">
        <f t="shared" si="15"/>
        <v>0</v>
      </c>
      <c r="U61">
        <f t="shared" si="2"/>
        <v>23</v>
      </c>
      <c r="V61">
        <f t="shared" si="3"/>
        <v>25</v>
      </c>
      <c r="W61">
        <f t="shared" si="4"/>
        <v>1</v>
      </c>
      <c r="X61">
        <f t="shared" si="5"/>
        <v>3</v>
      </c>
      <c r="Y61">
        <f t="shared" si="6"/>
        <v>3</v>
      </c>
      <c r="Z61">
        <f t="shared" si="7"/>
        <v>0</v>
      </c>
      <c r="AA61">
        <f t="shared" si="8"/>
        <v>2</v>
      </c>
      <c r="AB61">
        <f t="shared" si="9"/>
        <v>19</v>
      </c>
      <c r="AC61">
        <f t="shared" si="10"/>
        <v>0</v>
      </c>
      <c r="AD61">
        <f t="shared" si="11"/>
        <v>0</v>
      </c>
      <c r="AE61">
        <f t="shared" si="12"/>
        <v>0</v>
      </c>
      <c r="AF61">
        <f t="shared" si="13"/>
        <v>1</v>
      </c>
      <c r="AG61">
        <f t="shared" si="14"/>
        <v>1</v>
      </c>
      <c r="AH61"/>
      <c r="AJ61">
        <v>0</v>
      </c>
      <c r="AK61">
        <v>18</v>
      </c>
      <c r="AL61">
        <v>18</v>
      </c>
      <c r="AM61">
        <v>0</v>
      </c>
      <c r="AN61">
        <v>2</v>
      </c>
      <c r="AO61">
        <v>3</v>
      </c>
      <c r="AP61">
        <v>0</v>
      </c>
      <c r="AQ61">
        <v>0</v>
      </c>
      <c r="AR61">
        <v>12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0</v>
      </c>
      <c r="BA61">
        <v>5</v>
      </c>
      <c r="BB61">
        <v>7</v>
      </c>
      <c r="BC61">
        <v>1</v>
      </c>
      <c r="BD61">
        <v>1</v>
      </c>
      <c r="BE61">
        <v>0</v>
      </c>
      <c r="BF61">
        <v>0</v>
      </c>
      <c r="BG61">
        <v>2</v>
      </c>
      <c r="BH61">
        <v>7</v>
      </c>
      <c r="BI61">
        <v>0</v>
      </c>
      <c r="BJ61">
        <v>0</v>
      </c>
      <c r="BK61">
        <v>0</v>
      </c>
      <c r="BL61">
        <v>0</v>
      </c>
    </row>
    <row r="62" spans="1:64" ht="12.75">
      <c r="A62" s="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T62">
        <f t="shared" si="15"/>
        <v>0</v>
      </c>
      <c r="U62">
        <f t="shared" si="2"/>
        <v>21</v>
      </c>
      <c r="V62">
        <f t="shared" si="3"/>
        <v>23</v>
      </c>
      <c r="W62">
        <f t="shared" si="4"/>
        <v>1</v>
      </c>
      <c r="X62">
        <f t="shared" si="5"/>
        <v>5</v>
      </c>
      <c r="Y62">
        <f t="shared" si="6"/>
        <v>4</v>
      </c>
      <c r="Z62">
        <f t="shared" si="7"/>
        <v>0</v>
      </c>
      <c r="AA62">
        <f t="shared" si="8"/>
        <v>2</v>
      </c>
      <c r="AB62">
        <f t="shared" si="9"/>
        <v>28</v>
      </c>
      <c r="AC62">
        <f t="shared" si="10"/>
        <v>1</v>
      </c>
      <c r="AD62">
        <f t="shared" si="11"/>
        <v>0</v>
      </c>
      <c r="AE62">
        <f t="shared" si="12"/>
        <v>0</v>
      </c>
      <c r="AF62">
        <f t="shared" si="13"/>
        <v>1</v>
      </c>
      <c r="AG62">
        <f t="shared" si="14"/>
        <v>0</v>
      </c>
      <c r="AH62"/>
      <c r="AJ62">
        <v>0</v>
      </c>
      <c r="AK62">
        <v>13</v>
      </c>
      <c r="AL62">
        <v>16</v>
      </c>
      <c r="AM62">
        <v>0</v>
      </c>
      <c r="AN62">
        <v>2</v>
      </c>
      <c r="AO62">
        <v>3</v>
      </c>
      <c r="AP62">
        <v>0</v>
      </c>
      <c r="AQ62">
        <v>1</v>
      </c>
      <c r="AR62">
        <v>19</v>
      </c>
      <c r="AS62">
        <v>0</v>
      </c>
      <c r="AT62">
        <v>0</v>
      </c>
      <c r="AU62">
        <v>0</v>
      </c>
      <c r="AV62">
        <v>0</v>
      </c>
      <c r="AW62">
        <v>0</v>
      </c>
      <c r="AZ62">
        <v>0</v>
      </c>
      <c r="BA62">
        <v>8</v>
      </c>
      <c r="BB62">
        <v>7</v>
      </c>
      <c r="BC62">
        <v>1</v>
      </c>
      <c r="BD62">
        <v>3</v>
      </c>
      <c r="BE62">
        <v>1</v>
      </c>
      <c r="BF62">
        <v>0</v>
      </c>
      <c r="BG62">
        <v>1</v>
      </c>
      <c r="BH62">
        <v>9</v>
      </c>
      <c r="BI62">
        <v>1</v>
      </c>
      <c r="BJ62">
        <v>0</v>
      </c>
      <c r="BK62">
        <v>0</v>
      </c>
      <c r="BL62">
        <v>1</v>
      </c>
    </row>
    <row r="63" spans="1:64" ht="12.75">
      <c r="A63" s="6">
        <f>2*A60-A59</f>
        <v>0.41666666666666724</v>
      </c>
      <c r="B63" s="7">
        <f>SUM(C63:O63)</f>
        <v>68</v>
      </c>
      <c r="C63" s="7">
        <f>T43</f>
        <v>0</v>
      </c>
      <c r="D63" s="7">
        <f aca="true" t="shared" si="35" ref="D63:O66">U43</f>
        <v>13</v>
      </c>
      <c r="E63" s="7">
        <f t="shared" si="35"/>
        <v>19</v>
      </c>
      <c r="F63" s="7">
        <f t="shared" si="35"/>
        <v>1</v>
      </c>
      <c r="G63" s="7">
        <f t="shared" si="35"/>
        <v>9</v>
      </c>
      <c r="H63" s="7">
        <f t="shared" si="35"/>
        <v>2</v>
      </c>
      <c r="I63" s="7">
        <f t="shared" si="35"/>
        <v>0</v>
      </c>
      <c r="J63" s="7">
        <f t="shared" si="35"/>
        <v>0</v>
      </c>
      <c r="K63" s="7">
        <f t="shared" si="35"/>
        <v>22</v>
      </c>
      <c r="L63" s="7">
        <f t="shared" si="35"/>
        <v>2</v>
      </c>
      <c r="M63" s="7">
        <f t="shared" si="35"/>
        <v>0</v>
      </c>
      <c r="N63" s="7">
        <f t="shared" si="35"/>
        <v>0</v>
      </c>
      <c r="O63" s="7">
        <f t="shared" si="35"/>
        <v>0</v>
      </c>
      <c r="P63" s="8"/>
      <c r="Q63" s="8"/>
      <c r="T63">
        <f t="shared" si="15"/>
        <v>0</v>
      </c>
      <c r="U63">
        <f t="shared" si="2"/>
        <v>34</v>
      </c>
      <c r="V63">
        <f t="shared" si="3"/>
        <v>16</v>
      </c>
      <c r="W63">
        <f t="shared" si="4"/>
        <v>1</v>
      </c>
      <c r="X63">
        <f t="shared" si="5"/>
        <v>7</v>
      </c>
      <c r="Y63">
        <f t="shared" si="6"/>
        <v>3</v>
      </c>
      <c r="Z63">
        <f t="shared" si="7"/>
        <v>0</v>
      </c>
      <c r="AA63">
        <f t="shared" si="8"/>
        <v>1</v>
      </c>
      <c r="AB63">
        <f t="shared" si="9"/>
        <v>18</v>
      </c>
      <c r="AC63">
        <f t="shared" si="10"/>
        <v>2</v>
      </c>
      <c r="AD63">
        <f t="shared" si="11"/>
        <v>0</v>
      </c>
      <c r="AE63">
        <f t="shared" si="12"/>
        <v>0</v>
      </c>
      <c r="AF63">
        <f t="shared" si="13"/>
        <v>0</v>
      </c>
      <c r="AG63">
        <f t="shared" si="14"/>
        <v>0</v>
      </c>
      <c r="AH63"/>
      <c r="AJ63">
        <v>0</v>
      </c>
      <c r="AK63">
        <v>21</v>
      </c>
      <c r="AL63">
        <v>12</v>
      </c>
      <c r="AM63">
        <v>0</v>
      </c>
      <c r="AN63">
        <v>7</v>
      </c>
      <c r="AO63">
        <v>2</v>
      </c>
      <c r="AP63">
        <v>0</v>
      </c>
      <c r="AQ63">
        <v>1</v>
      </c>
      <c r="AR63">
        <v>7</v>
      </c>
      <c r="AS63">
        <v>1</v>
      </c>
      <c r="AT63">
        <v>0</v>
      </c>
      <c r="AU63">
        <v>0</v>
      </c>
      <c r="AV63">
        <v>0</v>
      </c>
      <c r="AW63">
        <v>0</v>
      </c>
      <c r="AZ63">
        <v>0</v>
      </c>
      <c r="BA63">
        <v>13</v>
      </c>
      <c r="BB63">
        <v>4</v>
      </c>
      <c r="BC63">
        <v>1</v>
      </c>
      <c r="BD63">
        <v>0</v>
      </c>
      <c r="BE63">
        <v>1</v>
      </c>
      <c r="BF63">
        <v>0</v>
      </c>
      <c r="BG63">
        <v>0</v>
      </c>
      <c r="BH63">
        <v>11</v>
      </c>
      <c r="BI63">
        <v>1</v>
      </c>
      <c r="BJ63">
        <v>0</v>
      </c>
      <c r="BK63">
        <v>0</v>
      </c>
      <c r="BL63">
        <v>0</v>
      </c>
    </row>
    <row r="64" spans="1:64" ht="12.75">
      <c r="A64" s="6">
        <f>2*A63-A60</f>
        <v>0.4270833333333339</v>
      </c>
      <c r="B64" s="7">
        <f>SUM(C64:O64)</f>
        <v>80</v>
      </c>
      <c r="C64" s="7">
        <f>T44</f>
        <v>0</v>
      </c>
      <c r="D64" s="7">
        <f t="shared" si="35"/>
        <v>21</v>
      </c>
      <c r="E64" s="7">
        <f t="shared" si="35"/>
        <v>25</v>
      </c>
      <c r="F64" s="7">
        <f t="shared" si="35"/>
        <v>0</v>
      </c>
      <c r="G64" s="7">
        <f t="shared" si="35"/>
        <v>8</v>
      </c>
      <c r="H64" s="7">
        <f t="shared" si="35"/>
        <v>4</v>
      </c>
      <c r="I64" s="7">
        <f t="shared" si="35"/>
        <v>0</v>
      </c>
      <c r="J64" s="7">
        <f t="shared" si="35"/>
        <v>1</v>
      </c>
      <c r="K64" s="7">
        <f t="shared" si="35"/>
        <v>21</v>
      </c>
      <c r="L64" s="7">
        <f t="shared" si="35"/>
        <v>0</v>
      </c>
      <c r="M64" s="7">
        <f t="shared" si="35"/>
        <v>0</v>
      </c>
      <c r="N64" s="7">
        <f t="shared" si="35"/>
        <v>0</v>
      </c>
      <c r="O64" s="7">
        <f t="shared" si="35"/>
        <v>0</v>
      </c>
      <c r="P64" s="8"/>
      <c r="Q64" s="8"/>
      <c r="T64">
        <f t="shared" si="15"/>
        <v>0</v>
      </c>
      <c r="U64">
        <f t="shared" si="2"/>
        <v>19</v>
      </c>
      <c r="V64">
        <f t="shared" si="3"/>
        <v>27</v>
      </c>
      <c r="W64">
        <f t="shared" si="4"/>
        <v>0</v>
      </c>
      <c r="X64">
        <f t="shared" si="5"/>
        <v>4</v>
      </c>
      <c r="Y64">
        <f t="shared" si="6"/>
        <v>5</v>
      </c>
      <c r="Z64">
        <f t="shared" si="7"/>
        <v>0</v>
      </c>
      <c r="AA64">
        <f t="shared" si="8"/>
        <v>1</v>
      </c>
      <c r="AB64">
        <f t="shared" si="9"/>
        <v>14</v>
      </c>
      <c r="AC64">
        <f t="shared" si="10"/>
        <v>0</v>
      </c>
      <c r="AD64">
        <f t="shared" si="11"/>
        <v>0</v>
      </c>
      <c r="AE64">
        <f t="shared" si="12"/>
        <v>0</v>
      </c>
      <c r="AF64">
        <f t="shared" si="13"/>
        <v>0</v>
      </c>
      <c r="AG64">
        <f t="shared" si="14"/>
        <v>0</v>
      </c>
      <c r="AH64"/>
      <c r="AJ64">
        <v>0</v>
      </c>
      <c r="AK64">
        <v>16</v>
      </c>
      <c r="AL64">
        <v>17</v>
      </c>
      <c r="AM64">
        <v>0</v>
      </c>
      <c r="AN64">
        <v>1</v>
      </c>
      <c r="AO64">
        <v>2</v>
      </c>
      <c r="AP64">
        <v>0</v>
      </c>
      <c r="AQ64">
        <v>1</v>
      </c>
      <c r="AR64">
        <v>3</v>
      </c>
      <c r="AS64">
        <v>0</v>
      </c>
      <c r="AT64">
        <v>0</v>
      </c>
      <c r="AU64">
        <v>0</v>
      </c>
      <c r="AV64">
        <v>0</v>
      </c>
      <c r="AW64">
        <v>0</v>
      </c>
      <c r="AZ64">
        <v>0</v>
      </c>
      <c r="BA64">
        <v>3</v>
      </c>
      <c r="BB64">
        <v>10</v>
      </c>
      <c r="BC64">
        <v>0</v>
      </c>
      <c r="BD64">
        <v>3</v>
      </c>
      <c r="BE64">
        <v>3</v>
      </c>
      <c r="BF64">
        <v>0</v>
      </c>
      <c r="BG64">
        <v>0</v>
      </c>
      <c r="BH64">
        <v>11</v>
      </c>
      <c r="BI64">
        <v>0</v>
      </c>
      <c r="BJ64">
        <v>0</v>
      </c>
      <c r="BK64">
        <v>0</v>
      </c>
      <c r="BL64">
        <v>0</v>
      </c>
    </row>
    <row r="65" spans="1:64" ht="12.75">
      <c r="A65" s="6">
        <f>2*A64-A63</f>
        <v>0.4375000000000006</v>
      </c>
      <c r="B65" s="7">
        <f>SUM(C65:O65)</f>
        <v>80</v>
      </c>
      <c r="C65" s="7">
        <f>T45</f>
        <v>0</v>
      </c>
      <c r="D65" s="7">
        <f t="shared" si="35"/>
        <v>20</v>
      </c>
      <c r="E65" s="7">
        <f t="shared" si="35"/>
        <v>23</v>
      </c>
      <c r="F65" s="7">
        <f t="shared" si="35"/>
        <v>0</v>
      </c>
      <c r="G65" s="7">
        <f t="shared" si="35"/>
        <v>6</v>
      </c>
      <c r="H65" s="7">
        <f t="shared" si="35"/>
        <v>2</v>
      </c>
      <c r="I65" s="7">
        <f t="shared" si="35"/>
        <v>0</v>
      </c>
      <c r="J65" s="7">
        <f t="shared" si="35"/>
        <v>3</v>
      </c>
      <c r="K65" s="7">
        <f t="shared" si="35"/>
        <v>26</v>
      </c>
      <c r="L65" s="7">
        <f t="shared" si="35"/>
        <v>0</v>
      </c>
      <c r="M65" s="7">
        <f t="shared" si="35"/>
        <v>0</v>
      </c>
      <c r="N65" s="7">
        <f t="shared" si="35"/>
        <v>0</v>
      </c>
      <c r="O65" s="7">
        <f t="shared" si="35"/>
        <v>0</v>
      </c>
      <c r="P65" s="8"/>
      <c r="Q65" s="8"/>
      <c r="T65">
        <f t="shared" si="15"/>
        <v>0</v>
      </c>
      <c r="U65">
        <f t="shared" si="2"/>
        <v>53</v>
      </c>
      <c r="V65">
        <f t="shared" si="3"/>
        <v>42</v>
      </c>
      <c r="W65">
        <f t="shared" si="4"/>
        <v>1</v>
      </c>
      <c r="X65">
        <f t="shared" si="5"/>
        <v>7</v>
      </c>
      <c r="Y65">
        <f t="shared" si="6"/>
        <v>2</v>
      </c>
      <c r="Z65">
        <f t="shared" si="7"/>
        <v>1</v>
      </c>
      <c r="AA65">
        <f t="shared" si="8"/>
        <v>3</v>
      </c>
      <c r="AB65">
        <f t="shared" si="9"/>
        <v>22</v>
      </c>
      <c r="AC65">
        <f t="shared" si="10"/>
        <v>1</v>
      </c>
      <c r="AD65">
        <f t="shared" si="11"/>
        <v>0</v>
      </c>
      <c r="AE65">
        <f t="shared" si="12"/>
        <v>0</v>
      </c>
      <c r="AF65">
        <f t="shared" si="13"/>
        <v>0</v>
      </c>
      <c r="AG65">
        <f t="shared" si="14"/>
        <v>0</v>
      </c>
      <c r="AH65"/>
      <c r="AJ65">
        <v>0</v>
      </c>
      <c r="AK65">
        <v>43</v>
      </c>
      <c r="AL65">
        <v>37</v>
      </c>
      <c r="AM65">
        <v>1</v>
      </c>
      <c r="AN65">
        <v>5</v>
      </c>
      <c r="AO65">
        <v>2</v>
      </c>
      <c r="AP65">
        <v>1</v>
      </c>
      <c r="AQ65">
        <v>3</v>
      </c>
      <c r="AR65">
        <v>10</v>
      </c>
      <c r="AS65">
        <v>1</v>
      </c>
      <c r="AT65">
        <v>0</v>
      </c>
      <c r="AU65">
        <v>0</v>
      </c>
      <c r="AV65">
        <v>0</v>
      </c>
      <c r="AW65">
        <v>0</v>
      </c>
      <c r="AZ65">
        <v>0</v>
      </c>
      <c r="BA65">
        <v>10</v>
      </c>
      <c r="BB65">
        <v>5</v>
      </c>
      <c r="BC65">
        <v>0</v>
      </c>
      <c r="BD65">
        <v>2</v>
      </c>
      <c r="BE65">
        <v>0</v>
      </c>
      <c r="BF65">
        <v>0</v>
      </c>
      <c r="BG65">
        <v>0</v>
      </c>
      <c r="BH65">
        <v>12</v>
      </c>
      <c r="BI65">
        <v>0</v>
      </c>
      <c r="BJ65">
        <v>0</v>
      </c>
      <c r="BK65">
        <v>0</v>
      </c>
      <c r="BL65">
        <v>0</v>
      </c>
    </row>
    <row r="66" spans="1:64" ht="12.75">
      <c r="A66" s="6">
        <f>2*A65-A64</f>
        <v>0.4479166666666673</v>
      </c>
      <c r="B66" s="7">
        <f>SUM(C66:O66)</f>
        <v>103</v>
      </c>
      <c r="C66" s="7">
        <f>T46</f>
        <v>0</v>
      </c>
      <c r="D66" s="7">
        <f t="shared" si="35"/>
        <v>21</v>
      </c>
      <c r="E66" s="7">
        <f t="shared" si="35"/>
        <v>36</v>
      </c>
      <c r="F66" s="7">
        <f t="shared" si="35"/>
        <v>0</v>
      </c>
      <c r="G66" s="7">
        <f t="shared" si="35"/>
        <v>11</v>
      </c>
      <c r="H66" s="7">
        <f t="shared" si="35"/>
        <v>7</v>
      </c>
      <c r="I66" s="7">
        <f t="shared" si="35"/>
        <v>0</v>
      </c>
      <c r="J66" s="7">
        <f t="shared" si="35"/>
        <v>1</v>
      </c>
      <c r="K66" s="7">
        <f t="shared" si="35"/>
        <v>27</v>
      </c>
      <c r="L66" s="7">
        <f t="shared" si="35"/>
        <v>0</v>
      </c>
      <c r="M66" s="7">
        <f t="shared" si="35"/>
        <v>0</v>
      </c>
      <c r="N66" s="7">
        <f t="shared" si="35"/>
        <v>0</v>
      </c>
      <c r="O66" s="7">
        <f t="shared" si="35"/>
        <v>0</v>
      </c>
      <c r="P66" s="8"/>
      <c r="Q66" s="8"/>
      <c r="T66">
        <f t="shared" si="15"/>
        <v>1</v>
      </c>
      <c r="U66">
        <f t="shared" si="2"/>
        <v>23</v>
      </c>
      <c r="V66">
        <f t="shared" si="3"/>
        <v>19</v>
      </c>
      <c r="W66">
        <f t="shared" si="4"/>
        <v>0</v>
      </c>
      <c r="X66">
        <f t="shared" si="5"/>
        <v>8</v>
      </c>
      <c r="Y66">
        <f t="shared" si="6"/>
        <v>8</v>
      </c>
      <c r="Z66">
        <f t="shared" si="7"/>
        <v>0</v>
      </c>
      <c r="AA66">
        <f t="shared" si="8"/>
        <v>1</v>
      </c>
      <c r="AB66">
        <f t="shared" si="9"/>
        <v>24</v>
      </c>
      <c r="AC66">
        <f t="shared" si="10"/>
        <v>0</v>
      </c>
      <c r="AD66">
        <f t="shared" si="11"/>
        <v>0</v>
      </c>
      <c r="AE66">
        <f t="shared" si="12"/>
        <v>0</v>
      </c>
      <c r="AF66">
        <f t="shared" si="13"/>
        <v>0</v>
      </c>
      <c r="AG66">
        <f t="shared" si="14"/>
        <v>0</v>
      </c>
      <c r="AH66"/>
      <c r="AJ66">
        <v>1</v>
      </c>
      <c r="AK66">
        <v>15</v>
      </c>
      <c r="AL66">
        <v>11</v>
      </c>
      <c r="AM66">
        <v>0</v>
      </c>
      <c r="AN66">
        <v>5</v>
      </c>
      <c r="AO66">
        <v>5</v>
      </c>
      <c r="AP66">
        <v>0</v>
      </c>
      <c r="AQ66">
        <v>0</v>
      </c>
      <c r="AR66">
        <v>16</v>
      </c>
      <c r="AS66">
        <v>0</v>
      </c>
      <c r="AT66">
        <v>0</v>
      </c>
      <c r="AU66">
        <v>0</v>
      </c>
      <c r="AV66">
        <v>0</v>
      </c>
      <c r="AW66">
        <v>0</v>
      </c>
      <c r="AZ66">
        <v>0</v>
      </c>
      <c r="BA66">
        <v>8</v>
      </c>
      <c r="BB66">
        <v>8</v>
      </c>
      <c r="BC66">
        <v>0</v>
      </c>
      <c r="BD66">
        <v>3</v>
      </c>
      <c r="BE66">
        <v>3</v>
      </c>
      <c r="BF66">
        <v>0</v>
      </c>
      <c r="BG66">
        <v>1</v>
      </c>
      <c r="BH66">
        <v>8</v>
      </c>
      <c r="BI66">
        <v>0</v>
      </c>
      <c r="BJ66">
        <v>0</v>
      </c>
      <c r="BK66">
        <v>0</v>
      </c>
      <c r="BL66">
        <v>0</v>
      </c>
    </row>
    <row r="67" spans="1:64" ht="12.75">
      <c r="A67" s="9" t="s">
        <v>17</v>
      </c>
      <c r="B67" s="10">
        <f aca="true" t="shared" si="36" ref="B67:O67">SUM(B63:B66)</f>
        <v>331</v>
      </c>
      <c r="C67" s="10">
        <f>SUM(C63:C66)</f>
        <v>0</v>
      </c>
      <c r="D67" s="10">
        <f t="shared" si="36"/>
        <v>75</v>
      </c>
      <c r="E67" s="10">
        <f t="shared" si="36"/>
        <v>103</v>
      </c>
      <c r="F67" s="10">
        <f t="shared" si="36"/>
        <v>1</v>
      </c>
      <c r="G67" s="10">
        <f t="shared" si="36"/>
        <v>34</v>
      </c>
      <c r="H67" s="10">
        <f t="shared" si="36"/>
        <v>15</v>
      </c>
      <c r="I67" s="10">
        <f t="shared" si="36"/>
        <v>0</v>
      </c>
      <c r="J67" s="10">
        <f t="shared" si="36"/>
        <v>5</v>
      </c>
      <c r="K67" s="10">
        <f t="shared" si="36"/>
        <v>96</v>
      </c>
      <c r="L67" s="10">
        <f t="shared" si="36"/>
        <v>2</v>
      </c>
      <c r="M67" s="10">
        <f t="shared" si="36"/>
        <v>0</v>
      </c>
      <c r="N67" s="10">
        <f t="shared" si="36"/>
        <v>0</v>
      </c>
      <c r="O67" s="10">
        <f t="shared" si="36"/>
        <v>0</v>
      </c>
      <c r="P67" s="8"/>
      <c r="Q67" s="8"/>
      <c r="T67">
        <f t="shared" si="15"/>
        <v>0</v>
      </c>
      <c r="U67">
        <f t="shared" si="2"/>
        <v>34</v>
      </c>
      <c r="V67">
        <f t="shared" si="3"/>
        <v>29</v>
      </c>
      <c r="W67">
        <f t="shared" si="4"/>
        <v>0</v>
      </c>
      <c r="X67">
        <f t="shared" si="5"/>
        <v>4</v>
      </c>
      <c r="Y67">
        <f t="shared" si="6"/>
        <v>2</v>
      </c>
      <c r="Z67">
        <f t="shared" si="7"/>
        <v>0</v>
      </c>
      <c r="AA67">
        <f t="shared" si="8"/>
        <v>4</v>
      </c>
      <c r="AB67">
        <f t="shared" si="9"/>
        <v>14</v>
      </c>
      <c r="AC67">
        <f t="shared" si="10"/>
        <v>0</v>
      </c>
      <c r="AD67">
        <f t="shared" si="11"/>
        <v>0</v>
      </c>
      <c r="AE67">
        <f t="shared" si="12"/>
        <v>0</v>
      </c>
      <c r="AF67">
        <f t="shared" si="13"/>
        <v>0</v>
      </c>
      <c r="AG67">
        <f t="shared" si="14"/>
        <v>0</v>
      </c>
      <c r="AH67"/>
      <c r="AJ67">
        <v>0</v>
      </c>
      <c r="AK67">
        <v>29</v>
      </c>
      <c r="AL67">
        <v>19</v>
      </c>
      <c r="AM67">
        <v>0</v>
      </c>
      <c r="AN67">
        <v>3</v>
      </c>
      <c r="AO67">
        <v>1</v>
      </c>
      <c r="AP67">
        <v>0</v>
      </c>
      <c r="AQ67">
        <v>2</v>
      </c>
      <c r="AR67">
        <v>11</v>
      </c>
      <c r="AS67">
        <v>0</v>
      </c>
      <c r="AT67">
        <v>0</v>
      </c>
      <c r="AU67">
        <v>0</v>
      </c>
      <c r="AV67">
        <v>0</v>
      </c>
      <c r="AW67">
        <v>0</v>
      </c>
      <c r="AZ67">
        <v>0</v>
      </c>
      <c r="BA67">
        <v>5</v>
      </c>
      <c r="BB67">
        <v>10</v>
      </c>
      <c r="BC67">
        <v>0</v>
      </c>
      <c r="BD67">
        <v>1</v>
      </c>
      <c r="BE67">
        <v>1</v>
      </c>
      <c r="BF67">
        <v>0</v>
      </c>
      <c r="BG67">
        <v>2</v>
      </c>
      <c r="BH67">
        <v>3</v>
      </c>
      <c r="BI67">
        <v>0</v>
      </c>
      <c r="BJ67">
        <v>0</v>
      </c>
      <c r="BK67">
        <v>0</v>
      </c>
      <c r="BL67">
        <v>0</v>
      </c>
    </row>
    <row r="68" spans="1:64" ht="12.75">
      <c r="A68" s="9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T68">
        <f t="shared" si="15"/>
        <v>0</v>
      </c>
      <c r="U68">
        <f aca="true" t="shared" si="37" ref="U68:U98">+AK68+BA68</f>
        <v>42</v>
      </c>
      <c r="V68">
        <f aca="true" t="shared" si="38" ref="V68:V98">+AL68+BB68</f>
        <v>32</v>
      </c>
      <c r="W68">
        <f aca="true" t="shared" si="39" ref="W68:W98">+AM68+BC68</f>
        <v>1</v>
      </c>
      <c r="X68">
        <f aca="true" t="shared" si="40" ref="X68:X98">+AN68+BD68</f>
        <v>8</v>
      </c>
      <c r="Y68">
        <f aca="true" t="shared" si="41" ref="Y68:Y98">+AO68+BE68</f>
        <v>6</v>
      </c>
      <c r="Z68">
        <f aca="true" t="shared" si="42" ref="Z68:Z98">+AP68+BF68</f>
        <v>0</v>
      </c>
      <c r="AA68">
        <f aca="true" t="shared" si="43" ref="AA68:AA98">+AQ68+BG68</f>
        <v>1</v>
      </c>
      <c r="AB68">
        <f aca="true" t="shared" si="44" ref="AB68:AB98">+AR68+BH68</f>
        <v>21</v>
      </c>
      <c r="AC68">
        <f aca="true" t="shared" si="45" ref="AC68:AC98">+AS68+BI68</f>
        <v>0</v>
      </c>
      <c r="AD68">
        <f aca="true" t="shared" si="46" ref="AD68:AD98">+AT68+BJ68</f>
        <v>1</v>
      </c>
      <c r="AE68">
        <f aca="true" t="shared" si="47" ref="AE68:AE98">+AU68+BK68</f>
        <v>0</v>
      </c>
      <c r="AF68">
        <f aca="true" t="shared" si="48" ref="AF68:AF98">+AV68+BL68</f>
        <v>1</v>
      </c>
      <c r="AG68">
        <f aca="true" t="shared" si="49" ref="AG68:AG98">+AW68+BM68</f>
        <v>0</v>
      </c>
      <c r="AH68"/>
      <c r="AJ68">
        <v>0</v>
      </c>
      <c r="AK68">
        <v>31</v>
      </c>
      <c r="AL68">
        <v>27</v>
      </c>
      <c r="AM68">
        <v>0</v>
      </c>
      <c r="AN68">
        <v>4</v>
      </c>
      <c r="AO68">
        <v>4</v>
      </c>
      <c r="AP68">
        <v>0</v>
      </c>
      <c r="AQ68">
        <v>1</v>
      </c>
      <c r="AR68">
        <v>15</v>
      </c>
      <c r="AS68">
        <v>0</v>
      </c>
      <c r="AT68">
        <v>1</v>
      </c>
      <c r="AU68">
        <v>0</v>
      </c>
      <c r="AV68">
        <v>0</v>
      </c>
      <c r="AW68">
        <v>0</v>
      </c>
      <c r="AZ68">
        <v>0</v>
      </c>
      <c r="BA68">
        <v>11</v>
      </c>
      <c r="BB68">
        <v>5</v>
      </c>
      <c r="BC68">
        <v>1</v>
      </c>
      <c r="BD68">
        <v>4</v>
      </c>
      <c r="BE68">
        <v>2</v>
      </c>
      <c r="BF68">
        <v>0</v>
      </c>
      <c r="BG68">
        <v>0</v>
      </c>
      <c r="BH68">
        <v>6</v>
      </c>
      <c r="BI68">
        <v>0</v>
      </c>
      <c r="BJ68">
        <v>0</v>
      </c>
      <c r="BK68">
        <v>0</v>
      </c>
      <c r="BL68">
        <v>1</v>
      </c>
    </row>
    <row r="69" spans="16:64" ht="12.75">
      <c r="P69" s="8"/>
      <c r="Q69" s="8"/>
      <c r="T69">
        <f aca="true" t="shared" si="50" ref="T69:T98">+AJ69+AZ69</f>
        <v>0</v>
      </c>
      <c r="U69">
        <f t="shared" si="37"/>
        <v>62</v>
      </c>
      <c r="V69">
        <f t="shared" si="38"/>
        <v>36</v>
      </c>
      <c r="W69">
        <f t="shared" si="39"/>
        <v>1</v>
      </c>
      <c r="X69">
        <f t="shared" si="40"/>
        <v>4</v>
      </c>
      <c r="Y69">
        <f t="shared" si="41"/>
        <v>3</v>
      </c>
      <c r="Z69">
        <f t="shared" si="42"/>
        <v>0</v>
      </c>
      <c r="AA69">
        <f t="shared" si="43"/>
        <v>2</v>
      </c>
      <c r="AB69">
        <f t="shared" si="44"/>
        <v>16</v>
      </c>
      <c r="AC69">
        <f t="shared" si="45"/>
        <v>0</v>
      </c>
      <c r="AD69">
        <f t="shared" si="46"/>
        <v>0</v>
      </c>
      <c r="AE69">
        <f t="shared" si="47"/>
        <v>0</v>
      </c>
      <c r="AF69">
        <f t="shared" si="48"/>
        <v>1</v>
      </c>
      <c r="AG69">
        <f t="shared" si="49"/>
        <v>1</v>
      </c>
      <c r="AH69"/>
      <c r="AJ69">
        <v>0</v>
      </c>
      <c r="AK69">
        <v>51</v>
      </c>
      <c r="AL69">
        <v>33</v>
      </c>
      <c r="AM69">
        <v>0</v>
      </c>
      <c r="AN69">
        <v>2</v>
      </c>
      <c r="AO69">
        <v>2</v>
      </c>
      <c r="AP69">
        <v>0</v>
      </c>
      <c r="AQ69">
        <v>1</v>
      </c>
      <c r="AR69">
        <v>9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0</v>
      </c>
      <c r="BA69">
        <v>11</v>
      </c>
      <c r="BB69">
        <v>3</v>
      </c>
      <c r="BC69">
        <v>1</v>
      </c>
      <c r="BD69">
        <v>2</v>
      </c>
      <c r="BE69">
        <v>1</v>
      </c>
      <c r="BF69">
        <v>0</v>
      </c>
      <c r="BG69">
        <v>1</v>
      </c>
      <c r="BH69">
        <v>7</v>
      </c>
      <c r="BI69">
        <v>0</v>
      </c>
      <c r="BJ69">
        <v>0</v>
      </c>
      <c r="BK69">
        <v>0</v>
      </c>
      <c r="BL69">
        <v>0</v>
      </c>
    </row>
    <row r="70" spans="1:64" ht="12.75">
      <c r="A70" s="6">
        <f>2*A66-A65</f>
        <v>0.458333333333334</v>
      </c>
      <c r="B70" s="7">
        <f>SUM(C70:O70)</f>
        <v>123</v>
      </c>
      <c r="C70" s="7">
        <f>T47</f>
        <v>0</v>
      </c>
      <c r="D70" s="7">
        <f aca="true" t="shared" si="51" ref="D70:O73">U47</f>
        <v>28</v>
      </c>
      <c r="E70" s="7">
        <f t="shared" si="51"/>
        <v>46</v>
      </c>
      <c r="F70" s="7">
        <f t="shared" si="51"/>
        <v>0</v>
      </c>
      <c r="G70" s="7">
        <f t="shared" si="51"/>
        <v>8</v>
      </c>
      <c r="H70" s="7">
        <f t="shared" si="51"/>
        <v>5</v>
      </c>
      <c r="I70" s="7">
        <f t="shared" si="51"/>
        <v>0</v>
      </c>
      <c r="J70" s="7">
        <f t="shared" si="51"/>
        <v>3</v>
      </c>
      <c r="K70" s="7">
        <f t="shared" si="51"/>
        <v>32</v>
      </c>
      <c r="L70" s="7">
        <f t="shared" si="51"/>
        <v>1</v>
      </c>
      <c r="M70" s="7">
        <f t="shared" si="51"/>
        <v>0</v>
      </c>
      <c r="N70" s="7">
        <f t="shared" si="51"/>
        <v>0</v>
      </c>
      <c r="O70" s="7">
        <f t="shared" si="51"/>
        <v>0</v>
      </c>
      <c r="P70" s="8"/>
      <c r="Q70" s="8"/>
      <c r="T70">
        <f t="shared" si="50"/>
        <v>0</v>
      </c>
      <c r="U70">
        <f t="shared" si="37"/>
        <v>47</v>
      </c>
      <c r="V70">
        <f t="shared" si="38"/>
        <v>30</v>
      </c>
      <c r="W70">
        <f t="shared" si="39"/>
        <v>0</v>
      </c>
      <c r="X70">
        <f t="shared" si="40"/>
        <v>8</v>
      </c>
      <c r="Y70">
        <f t="shared" si="41"/>
        <v>6</v>
      </c>
      <c r="Z70">
        <f t="shared" si="42"/>
        <v>0</v>
      </c>
      <c r="AA70">
        <f t="shared" si="43"/>
        <v>0</v>
      </c>
      <c r="AB70">
        <f t="shared" si="44"/>
        <v>16</v>
      </c>
      <c r="AC70">
        <f t="shared" si="45"/>
        <v>0</v>
      </c>
      <c r="AD70">
        <f t="shared" si="46"/>
        <v>0</v>
      </c>
      <c r="AE70">
        <f t="shared" si="47"/>
        <v>0</v>
      </c>
      <c r="AF70">
        <f t="shared" si="48"/>
        <v>0</v>
      </c>
      <c r="AG70">
        <f t="shared" si="49"/>
        <v>1</v>
      </c>
      <c r="AH70"/>
      <c r="AJ70">
        <v>0</v>
      </c>
      <c r="AK70">
        <v>38</v>
      </c>
      <c r="AL70">
        <v>24</v>
      </c>
      <c r="AM70">
        <v>0</v>
      </c>
      <c r="AN70">
        <v>7</v>
      </c>
      <c r="AO70">
        <v>5</v>
      </c>
      <c r="AP70">
        <v>0</v>
      </c>
      <c r="AQ70">
        <v>0</v>
      </c>
      <c r="AR70">
        <v>8</v>
      </c>
      <c r="AS70">
        <v>0</v>
      </c>
      <c r="AT70">
        <v>0</v>
      </c>
      <c r="AU70">
        <v>0</v>
      </c>
      <c r="AV70">
        <v>0</v>
      </c>
      <c r="AW70">
        <v>1</v>
      </c>
      <c r="AZ70">
        <v>0</v>
      </c>
      <c r="BA70">
        <v>9</v>
      </c>
      <c r="BB70">
        <v>6</v>
      </c>
      <c r="BC70">
        <v>0</v>
      </c>
      <c r="BD70">
        <v>1</v>
      </c>
      <c r="BE70">
        <v>1</v>
      </c>
      <c r="BF70">
        <v>0</v>
      </c>
      <c r="BG70">
        <v>0</v>
      </c>
      <c r="BH70">
        <v>8</v>
      </c>
      <c r="BI70">
        <v>0</v>
      </c>
      <c r="BJ70">
        <v>0</v>
      </c>
      <c r="BK70">
        <v>0</v>
      </c>
      <c r="BL70">
        <v>0</v>
      </c>
    </row>
    <row r="71" spans="1:64" ht="12.75">
      <c r="A71" s="6">
        <f>2*A70-A66</f>
        <v>0.46875000000000067</v>
      </c>
      <c r="B71" s="7">
        <f>SUM(C71:O71)</f>
        <v>123</v>
      </c>
      <c r="C71" s="7">
        <f>T48</f>
        <v>0</v>
      </c>
      <c r="D71" s="7">
        <f t="shared" si="51"/>
        <v>36</v>
      </c>
      <c r="E71" s="7">
        <f t="shared" si="51"/>
        <v>41</v>
      </c>
      <c r="F71" s="7">
        <f t="shared" si="51"/>
        <v>0</v>
      </c>
      <c r="G71" s="7">
        <f t="shared" si="51"/>
        <v>13</v>
      </c>
      <c r="H71" s="7">
        <f t="shared" si="51"/>
        <v>3</v>
      </c>
      <c r="I71" s="7">
        <f t="shared" si="51"/>
        <v>0</v>
      </c>
      <c r="J71" s="7">
        <f t="shared" si="51"/>
        <v>1</v>
      </c>
      <c r="K71" s="7">
        <f t="shared" si="51"/>
        <v>27</v>
      </c>
      <c r="L71" s="7">
        <f t="shared" si="51"/>
        <v>1</v>
      </c>
      <c r="M71" s="7">
        <f t="shared" si="51"/>
        <v>0</v>
      </c>
      <c r="N71" s="7">
        <f t="shared" si="51"/>
        <v>0</v>
      </c>
      <c r="O71" s="7">
        <f t="shared" si="51"/>
        <v>1</v>
      </c>
      <c r="P71" s="8"/>
      <c r="Q71" s="8"/>
      <c r="T71">
        <f t="shared" si="50"/>
        <v>1</v>
      </c>
      <c r="U71">
        <f t="shared" si="37"/>
        <v>87</v>
      </c>
      <c r="V71">
        <f t="shared" si="38"/>
        <v>53</v>
      </c>
      <c r="W71">
        <f t="shared" si="39"/>
        <v>0</v>
      </c>
      <c r="X71">
        <f t="shared" si="40"/>
        <v>8</v>
      </c>
      <c r="Y71">
        <f t="shared" si="41"/>
        <v>1</v>
      </c>
      <c r="Z71">
        <f t="shared" si="42"/>
        <v>0</v>
      </c>
      <c r="AA71">
        <f t="shared" si="43"/>
        <v>4</v>
      </c>
      <c r="AB71">
        <f t="shared" si="44"/>
        <v>11</v>
      </c>
      <c r="AC71">
        <f t="shared" si="45"/>
        <v>0</v>
      </c>
      <c r="AD71">
        <f t="shared" si="46"/>
        <v>0</v>
      </c>
      <c r="AE71">
        <f t="shared" si="47"/>
        <v>0</v>
      </c>
      <c r="AF71">
        <f t="shared" si="48"/>
        <v>0</v>
      </c>
      <c r="AG71">
        <f t="shared" si="49"/>
        <v>0</v>
      </c>
      <c r="AH71"/>
      <c r="AJ71">
        <v>1</v>
      </c>
      <c r="AK71">
        <v>78</v>
      </c>
      <c r="AL71">
        <v>51</v>
      </c>
      <c r="AM71">
        <v>0</v>
      </c>
      <c r="AN71">
        <v>6</v>
      </c>
      <c r="AO71">
        <v>1</v>
      </c>
      <c r="AP71">
        <v>0</v>
      </c>
      <c r="AQ71">
        <v>4</v>
      </c>
      <c r="AR71">
        <v>8</v>
      </c>
      <c r="AS71">
        <v>0</v>
      </c>
      <c r="AT71">
        <v>0</v>
      </c>
      <c r="AU71">
        <v>0</v>
      </c>
      <c r="AV71">
        <v>0</v>
      </c>
      <c r="AW71">
        <v>0</v>
      </c>
      <c r="AZ71">
        <v>0</v>
      </c>
      <c r="BA71">
        <v>9</v>
      </c>
      <c r="BB71">
        <v>2</v>
      </c>
      <c r="BC71">
        <v>0</v>
      </c>
      <c r="BD71">
        <v>2</v>
      </c>
      <c r="BE71">
        <v>0</v>
      </c>
      <c r="BF71">
        <v>0</v>
      </c>
      <c r="BG71">
        <v>0</v>
      </c>
      <c r="BH71">
        <v>3</v>
      </c>
      <c r="BI71">
        <v>0</v>
      </c>
      <c r="BJ71">
        <v>0</v>
      </c>
      <c r="BK71">
        <v>0</v>
      </c>
      <c r="BL71">
        <v>0</v>
      </c>
    </row>
    <row r="72" spans="1:64" ht="12.75">
      <c r="A72" s="6">
        <f>2*A71-A70</f>
        <v>0.47916666666666735</v>
      </c>
      <c r="B72" s="7">
        <f>SUM(C72:O72)</f>
        <v>156</v>
      </c>
      <c r="C72" s="7">
        <f>T49</f>
        <v>0</v>
      </c>
      <c r="D72" s="7">
        <f t="shared" si="51"/>
        <v>70</v>
      </c>
      <c r="E72" s="7">
        <f t="shared" si="51"/>
        <v>41</v>
      </c>
      <c r="F72" s="7">
        <f t="shared" si="51"/>
        <v>0</v>
      </c>
      <c r="G72" s="7">
        <f t="shared" si="51"/>
        <v>10</v>
      </c>
      <c r="H72" s="7">
        <f t="shared" si="51"/>
        <v>2</v>
      </c>
      <c r="I72" s="7">
        <f t="shared" si="51"/>
        <v>1</v>
      </c>
      <c r="J72" s="7">
        <f t="shared" si="51"/>
        <v>6</v>
      </c>
      <c r="K72" s="7">
        <f t="shared" si="51"/>
        <v>23</v>
      </c>
      <c r="L72" s="7">
        <f t="shared" si="51"/>
        <v>2</v>
      </c>
      <c r="M72" s="7">
        <f t="shared" si="51"/>
        <v>0</v>
      </c>
      <c r="N72" s="7">
        <f t="shared" si="51"/>
        <v>0</v>
      </c>
      <c r="O72" s="7">
        <f t="shared" si="51"/>
        <v>1</v>
      </c>
      <c r="P72" s="8"/>
      <c r="Q72" s="8"/>
      <c r="T72">
        <f t="shared" si="50"/>
        <v>0</v>
      </c>
      <c r="U72">
        <f t="shared" si="37"/>
        <v>69</v>
      </c>
      <c r="V72">
        <f t="shared" si="38"/>
        <v>48</v>
      </c>
      <c r="W72">
        <f t="shared" si="39"/>
        <v>0</v>
      </c>
      <c r="X72">
        <f t="shared" si="40"/>
        <v>4</v>
      </c>
      <c r="Y72">
        <f t="shared" si="41"/>
        <v>1</v>
      </c>
      <c r="Z72">
        <f t="shared" si="42"/>
        <v>0</v>
      </c>
      <c r="AA72">
        <f t="shared" si="43"/>
        <v>1</v>
      </c>
      <c r="AB72">
        <f t="shared" si="44"/>
        <v>6</v>
      </c>
      <c r="AC72">
        <f t="shared" si="45"/>
        <v>0</v>
      </c>
      <c r="AD72">
        <f t="shared" si="46"/>
        <v>0</v>
      </c>
      <c r="AE72">
        <f t="shared" si="47"/>
        <v>0</v>
      </c>
      <c r="AF72">
        <f t="shared" si="48"/>
        <v>0</v>
      </c>
      <c r="AG72">
        <f t="shared" si="49"/>
        <v>0</v>
      </c>
      <c r="AH72"/>
      <c r="AJ72">
        <v>0</v>
      </c>
      <c r="AK72">
        <v>55</v>
      </c>
      <c r="AL72">
        <v>44</v>
      </c>
      <c r="AM72">
        <v>0</v>
      </c>
      <c r="AN72">
        <v>4</v>
      </c>
      <c r="AO72">
        <v>0</v>
      </c>
      <c r="AP72">
        <v>0</v>
      </c>
      <c r="AQ72">
        <v>1</v>
      </c>
      <c r="AR72">
        <v>5</v>
      </c>
      <c r="AS72">
        <v>0</v>
      </c>
      <c r="AT72">
        <v>0</v>
      </c>
      <c r="AU72">
        <v>0</v>
      </c>
      <c r="AV72">
        <v>0</v>
      </c>
      <c r="AW72">
        <v>0</v>
      </c>
      <c r="AZ72">
        <v>0</v>
      </c>
      <c r="BA72">
        <v>14</v>
      </c>
      <c r="BB72">
        <v>4</v>
      </c>
      <c r="BC72">
        <v>0</v>
      </c>
      <c r="BD72">
        <v>0</v>
      </c>
      <c r="BE72">
        <v>1</v>
      </c>
      <c r="BF72">
        <v>0</v>
      </c>
      <c r="BG72">
        <v>0</v>
      </c>
      <c r="BH72">
        <v>1</v>
      </c>
      <c r="BI72">
        <v>0</v>
      </c>
      <c r="BJ72">
        <v>0</v>
      </c>
      <c r="BK72">
        <v>0</v>
      </c>
      <c r="BL72">
        <v>0</v>
      </c>
    </row>
    <row r="73" spans="1:64" ht="12.75">
      <c r="A73" s="6">
        <f>2*A72-A71</f>
        <v>0.48958333333333404</v>
      </c>
      <c r="B73" s="7">
        <f>SUM(C73:O73)</f>
        <v>188</v>
      </c>
      <c r="C73" s="7">
        <f>T50</f>
        <v>0</v>
      </c>
      <c r="D73" s="7">
        <f t="shared" si="51"/>
        <v>79</v>
      </c>
      <c r="E73" s="7">
        <f t="shared" si="51"/>
        <v>59</v>
      </c>
      <c r="F73" s="7">
        <f t="shared" si="51"/>
        <v>0</v>
      </c>
      <c r="G73" s="7">
        <f t="shared" si="51"/>
        <v>29</v>
      </c>
      <c r="H73" s="7">
        <f t="shared" si="51"/>
        <v>6</v>
      </c>
      <c r="I73" s="7">
        <f t="shared" si="51"/>
        <v>0</v>
      </c>
      <c r="J73" s="7">
        <f t="shared" si="51"/>
        <v>1</v>
      </c>
      <c r="K73" s="7">
        <f t="shared" si="51"/>
        <v>14</v>
      </c>
      <c r="L73" s="7">
        <f t="shared" si="51"/>
        <v>0</v>
      </c>
      <c r="M73" s="7">
        <f t="shared" si="51"/>
        <v>0</v>
      </c>
      <c r="N73" s="7">
        <f t="shared" si="51"/>
        <v>0</v>
      </c>
      <c r="O73" s="7">
        <f t="shared" si="51"/>
        <v>0</v>
      </c>
      <c r="P73" s="8"/>
      <c r="Q73" s="8"/>
      <c r="T73">
        <f t="shared" si="50"/>
        <v>0</v>
      </c>
      <c r="U73">
        <f t="shared" si="37"/>
        <v>47</v>
      </c>
      <c r="V73">
        <f t="shared" si="38"/>
        <v>23</v>
      </c>
      <c r="W73">
        <f t="shared" si="39"/>
        <v>0</v>
      </c>
      <c r="X73">
        <f t="shared" si="40"/>
        <v>6</v>
      </c>
      <c r="Y73">
        <f t="shared" si="41"/>
        <v>4</v>
      </c>
      <c r="Z73">
        <f t="shared" si="42"/>
        <v>0</v>
      </c>
      <c r="AA73">
        <f t="shared" si="43"/>
        <v>1</v>
      </c>
      <c r="AB73">
        <f t="shared" si="44"/>
        <v>4</v>
      </c>
      <c r="AC73">
        <f t="shared" si="45"/>
        <v>0</v>
      </c>
      <c r="AD73">
        <f t="shared" si="46"/>
        <v>0</v>
      </c>
      <c r="AE73">
        <f t="shared" si="47"/>
        <v>0</v>
      </c>
      <c r="AF73">
        <f t="shared" si="48"/>
        <v>1</v>
      </c>
      <c r="AG73">
        <f t="shared" si="49"/>
        <v>0</v>
      </c>
      <c r="AH73"/>
      <c r="AJ73">
        <v>0</v>
      </c>
      <c r="AK73">
        <v>35</v>
      </c>
      <c r="AL73">
        <v>15</v>
      </c>
      <c r="AM73">
        <v>0</v>
      </c>
      <c r="AN73">
        <v>4</v>
      </c>
      <c r="AO73">
        <v>3</v>
      </c>
      <c r="AP73">
        <v>0</v>
      </c>
      <c r="AQ73">
        <v>0</v>
      </c>
      <c r="AR73">
        <v>2</v>
      </c>
      <c r="AS73">
        <v>0</v>
      </c>
      <c r="AT73">
        <v>0</v>
      </c>
      <c r="AU73">
        <v>0</v>
      </c>
      <c r="AV73">
        <v>0</v>
      </c>
      <c r="AW73">
        <v>0</v>
      </c>
      <c r="AZ73">
        <v>0</v>
      </c>
      <c r="BA73">
        <v>12</v>
      </c>
      <c r="BB73">
        <v>8</v>
      </c>
      <c r="BC73">
        <v>0</v>
      </c>
      <c r="BD73">
        <v>2</v>
      </c>
      <c r="BE73">
        <v>1</v>
      </c>
      <c r="BF73">
        <v>0</v>
      </c>
      <c r="BG73">
        <v>1</v>
      </c>
      <c r="BH73">
        <v>2</v>
      </c>
      <c r="BI73">
        <v>0</v>
      </c>
      <c r="BJ73">
        <v>0</v>
      </c>
      <c r="BK73">
        <v>0</v>
      </c>
      <c r="BL73">
        <v>1</v>
      </c>
    </row>
    <row r="74" spans="1:64" ht="12.75">
      <c r="A74" s="9" t="s">
        <v>17</v>
      </c>
      <c r="B74" s="10">
        <f aca="true" t="shared" si="52" ref="B74:O74">SUM(B70:B73)</f>
        <v>590</v>
      </c>
      <c r="C74" s="10">
        <f>SUM(C70:C73)</f>
        <v>0</v>
      </c>
      <c r="D74" s="10">
        <f t="shared" si="52"/>
        <v>213</v>
      </c>
      <c r="E74" s="10">
        <f t="shared" si="52"/>
        <v>187</v>
      </c>
      <c r="F74" s="10">
        <f t="shared" si="52"/>
        <v>0</v>
      </c>
      <c r="G74" s="10">
        <f t="shared" si="52"/>
        <v>60</v>
      </c>
      <c r="H74" s="10">
        <f t="shared" si="52"/>
        <v>16</v>
      </c>
      <c r="I74" s="10">
        <f t="shared" si="52"/>
        <v>1</v>
      </c>
      <c r="J74" s="10">
        <f t="shared" si="52"/>
        <v>11</v>
      </c>
      <c r="K74" s="10">
        <f t="shared" si="52"/>
        <v>96</v>
      </c>
      <c r="L74" s="10">
        <f t="shared" si="52"/>
        <v>4</v>
      </c>
      <c r="M74" s="10">
        <f t="shared" si="52"/>
        <v>0</v>
      </c>
      <c r="N74" s="10">
        <f t="shared" si="52"/>
        <v>0</v>
      </c>
      <c r="O74" s="10">
        <f t="shared" si="52"/>
        <v>2</v>
      </c>
      <c r="P74" s="8"/>
      <c r="Q74" s="8"/>
      <c r="T74">
        <f t="shared" si="50"/>
        <v>0</v>
      </c>
      <c r="U74">
        <f t="shared" si="37"/>
        <v>34</v>
      </c>
      <c r="V74">
        <f t="shared" si="38"/>
        <v>24</v>
      </c>
      <c r="W74">
        <f t="shared" si="39"/>
        <v>0</v>
      </c>
      <c r="X74">
        <f t="shared" si="40"/>
        <v>3</v>
      </c>
      <c r="Y74">
        <f t="shared" si="41"/>
        <v>2</v>
      </c>
      <c r="Z74">
        <f t="shared" si="42"/>
        <v>0</v>
      </c>
      <c r="AA74">
        <f t="shared" si="43"/>
        <v>2</v>
      </c>
      <c r="AB74">
        <f t="shared" si="44"/>
        <v>10</v>
      </c>
      <c r="AC74">
        <f t="shared" si="45"/>
        <v>0</v>
      </c>
      <c r="AD74">
        <f t="shared" si="46"/>
        <v>0</v>
      </c>
      <c r="AE74">
        <f t="shared" si="47"/>
        <v>0</v>
      </c>
      <c r="AF74">
        <f t="shared" si="48"/>
        <v>0</v>
      </c>
      <c r="AG74">
        <f t="shared" si="49"/>
        <v>0</v>
      </c>
      <c r="AH74"/>
      <c r="AJ74">
        <v>0</v>
      </c>
      <c r="AK74">
        <v>18</v>
      </c>
      <c r="AL74">
        <v>15</v>
      </c>
      <c r="AM74">
        <v>0</v>
      </c>
      <c r="AN74">
        <v>1</v>
      </c>
      <c r="AO74">
        <v>2</v>
      </c>
      <c r="AP74">
        <v>0</v>
      </c>
      <c r="AQ74">
        <v>2</v>
      </c>
      <c r="AR74">
        <v>6</v>
      </c>
      <c r="AS74">
        <v>0</v>
      </c>
      <c r="AT74">
        <v>0</v>
      </c>
      <c r="AU74">
        <v>0</v>
      </c>
      <c r="AV74">
        <v>0</v>
      </c>
      <c r="AW74">
        <v>0</v>
      </c>
      <c r="AZ74">
        <v>0</v>
      </c>
      <c r="BA74">
        <v>16</v>
      </c>
      <c r="BB74">
        <v>9</v>
      </c>
      <c r="BC74">
        <v>0</v>
      </c>
      <c r="BD74">
        <v>2</v>
      </c>
      <c r="BE74">
        <v>0</v>
      </c>
      <c r="BF74">
        <v>0</v>
      </c>
      <c r="BG74">
        <v>0</v>
      </c>
      <c r="BH74">
        <v>4</v>
      </c>
      <c r="BI74">
        <v>0</v>
      </c>
      <c r="BJ74">
        <v>0</v>
      </c>
      <c r="BK74">
        <v>0</v>
      </c>
      <c r="BL74">
        <v>0</v>
      </c>
    </row>
    <row r="75" spans="1:64" ht="12.75">
      <c r="A75" s="9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T75">
        <f t="shared" si="50"/>
        <v>0</v>
      </c>
      <c r="U75">
        <f t="shared" si="37"/>
        <v>47</v>
      </c>
      <c r="V75">
        <f t="shared" si="38"/>
        <v>31</v>
      </c>
      <c r="W75">
        <f t="shared" si="39"/>
        <v>0</v>
      </c>
      <c r="X75">
        <f t="shared" si="40"/>
        <v>2</v>
      </c>
      <c r="Y75">
        <f t="shared" si="41"/>
        <v>0</v>
      </c>
      <c r="Z75">
        <f t="shared" si="42"/>
        <v>0</v>
      </c>
      <c r="AA75">
        <f t="shared" si="43"/>
        <v>0</v>
      </c>
      <c r="AB75">
        <f t="shared" si="44"/>
        <v>7</v>
      </c>
      <c r="AC75">
        <f t="shared" si="45"/>
        <v>0</v>
      </c>
      <c r="AD75">
        <f t="shared" si="46"/>
        <v>0</v>
      </c>
      <c r="AE75">
        <f t="shared" si="47"/>
        <v>0</v>
      </c>
      <c r="AF75">
        <f t="shared" si="48"/>
        <v>0</v>
      </c>
      <c r="AG75">
        <f t="shared" si="49"/>
        <v>0</v>
      </c>
      <c r="AH75"/>
      <c r="AJ75">
        <v>0</v>
      </c>
      <c r="AK75">
        <v>39</v>
      </c>
      <c r="AL75">
        <v>25</v>
      </c>
      <c r="AM75">
        <v>0</v>
      </c>
      <c r="AN75">
        <v>2</v>
      </c>
      <c r="AO75">
        <v>0</v>
      </c>
      <c r="AP75">
        <v>0</v>
      </c>
      <c r="AQ75">
        <v>0</v>
      </c>
      <c r="AR75">
        <v>2</v>
      </c>
      <c r="AS75">
        <v>0</v>
      </c>
      <c r="AT75">
        <v>0</v>
      </c>
      <c r="AU75">
        <v>0</v>
      </c>
      <c r="AV75">
        <v>0</v>
      </c>
      <c r="AW75">
        <v>0</v>
      </c>
      <c r="AZ75">
        <v>0</v>
      </c>
      <c r="BA75">
        <v>8</v>
      </c>
      <c r="BB75">
        <v>6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5</v>
      </c>
      <c r="BI75">
        <v>0</v>
      </c>
      <c r="BJ75">
        <v>0</v>
      </c>
      <c r="BK75">
        <v>0</v>
      </c>
      <c r="BL75">
        <v>0</v>
      </c>
    </row>
    <row r="76" spans="1:64" ht="12.75">
      <c r="A76" s="6">
        <f>2*A73-A72</f>
        <v>0.5000000000000007</v>
      </c>
      <c r="B76" s="7">
        <f>SUM(C76:O76)</f>
        <v>200</v>
      </c>
      <c r="C76" s="7">
        <f>T51</f>
        <v>0</v>
      </c>
      <c r="D76" s="7">
        <f aca="true" t="shared" si="53" ref="D76:O79">U51</f>
        <v>89</v>
      </c>
      <c r="E76" s="7">
        <f t="shared" si="53"/>
        <v>60</v>
      </c>
      <c r="F76" s="7">
        <f t="shared" si="53"/>
        <v>2</v>
      </c>
      <c r="G76" s="7">
        <f t="shared" si="53"/>
        <v>23</v>
      </c>
      <c r="H76" s="7">
        <f t="shared" si="53"/>
        <v>5</v>
      </c>
      <c r="I76" s="7">
        <f t="shared" si="53"/>
        <v>0</v>
      </c>
      <c r="J76" s="7">
        <f t="shared" si="53"/>
        <v>2</v>
      </c>
      <c r="K76" s="7">
        <f t="shared" si="53"/>
        <v>17</v>
      </c>
      <c r="L76" s="7">
        <f t="shared" si="53"/>
        <v>2</v>
      </c>
      <c r="M76" s="7">
        <f t="shared" si="53"/>
        <v>0</v>
      </c>
      <c r="N76" s="7">
        <f t="shared" si="53"/>
        <v>0</v>
      </c>
      <c r="O76" s="7">
        <f t="shared" si="53"/>
        <v>0</v>
      </c>
      <c r="P76" s="8"/>
      <c r="Q76" s="8"/>
      <c r="T76">
        <f t="shared" si="50"/>
        <v>0</v>
      </c>
      <c r="U76">
        <f t="shared" si="37"/>
        <v>23</v>
      </c>
      <c r="V76">
        <f t="shared" si="38"/>
        <v>16</v>
      </c>
      <c r="W76">
        <f t="shared" si="39"/>
        <v>1</v>
      </c>
      <c r="X76">
        <f t="shared" si="40"/>
        <v>2</v>
      </c>
      <c r="Y76">
        <f t="shared" si="41"/>
        <v>2</v>
      </c>
      <c r="Z76">
        <f t="shared" si="42"/>
        <v>0</v>
      </c>
      <c r="AA76">
        <f t="shared" si="43"/>
        <v>1</v>
      </c>
      <c r="AB76">
        <f t="shared" si="44"/>
        <v>7</v>
      </c>
      <c r="AC76">
        <f t="shared" si="45"/>
        <v>0</v>
      </c>
      <c r="AD76">
        <f t="shared" si="46"/>
        <v>0</v>
      </c>
      <c r="AE76">
        <f t="shared" si="47"/>
        <v>0</v>
      </c>
      <c r="AF76">
        <f t="shared" si="48"/>
        <v>0</v>
      </c>
      <c r="AG76">
        <f t="shared" si="49"/>
        <v>1</v>
      </c>
      <c r="AH76"/>
      <c r="AJ76">
        <v>0</v>
      </c>
      <c r="AK76">
        <v>15</v>
      </c>
      <c r="AL76">
        <v>11</v>
      </c>
      <c r="AM76">
        <v>1</v>
      </c>
      <c r="AN76">
        <v>0</v>
      </c>
      <c r="AO76">
        <v>2</v>
      </c>
      <c r="AP76">
        <v>0</v>
      </c>
      <c r="AQ76">
        <v>0</v>
      </c>
      <c r="AR76">
        <v>5</v>
      </c>
      <c r="AS76">
        <v>0</v>
      </c>
      <c r="AT76">
        <v>0</v>
      </c>
      <c r="AU76">
        <v>0</v>
      </c>
      <c r="AV76">
        <v>0</v>
      </c>
      <c r="AW76">
        <v>1</v>
      </c>
      <c r="AZ76">
        <v>0</v>
      </c>
      <c r="BA76">
        <v>8</v>
      </c>
      <c r="BB76">
        <v>5</v>
      </c>
      <c r="BC76">
        <v>0</v>
      </c>
      <c r="BD76">
        <v>2</v>
      </c>
      <c r="BE76">
        <v>0</v>
      </c>
      <c r="BF76">
        <v>0</v>
      </c>
      <c r="BG76">
        <v>1</v>
      </c>
      <c r="BH76">
        <v>2</v>
      </c>
      <c r="BI76">
        <v>0</v>
      </c>
      <c r="BJ76">
        <v>0</v>
      </c>
      <c r="BK76">
        <v>0</v>
      </c>
      <c r="BL76">
        <v>0</v>
      </c>
    </row>
    <row r="77" spans="1:64" ht="12.75">
      <c r="A77" s="6">
        <f>2*A76-A73</f>
        <v>0.5104166666666673</v>
      </c>
      <c r="B77" s="7">
        <f>SUM(C77:O77)</f>
        <v>151</v>
      </c>
      <c r="C77" s="7">
        <f>T52</f>
        <v>0</v>
      </c>
      <c r="D77" s="7">
        <f t="shared" si="53"/>
        <v>47</v>
      </c>
      <c r="E77" s="7">
        <f t="shared" si="53"/>
        <v>52</v>
      </c>
      <c r="F77" s="7">
        <f t="shared" si="53"/>
        <v>2</v>
      </c>
      <c r="G77" s="7">
        <f t="shared" si="53"/>
        <v>16</v>
      </c>
      <c r="H77" s="7">
        <f t="shared" si="53"/>
        <v>10</v>
      </c>
      <c r="I77" s="7">
        <f t="shared" si="53"/>
        <v>0</v>
      </c>
      <c r="J77" s="7">
        <f t="shared" si="53"/>
        <v>4</v>
      </c>
      <c r="K77" s="7">
        <f t="shared" si="53"/>
        <v>18</v>
      </c>
      <c r="L77" s="7">
        <f t="shared" si="53"/>
        <v>1</v>
      </c>
      <c r="M77" s="7">
        <f t="shared" si="53"/>
        <v>0</v>
      </c>
      <c r="N77" s="7">
        <f t="shared" si="53"/>
        <v>0</v>
      </c>
      <c r="O77" s="7">
        <f t="shared" si="53"/>
        <v>1</v>
      </c>
      <c r="P77" s="8"/>
      <c r="Q77" s="8"/>
      <c r="T77">
        <f t="shared" si="50"/>
        <v>0</v>
      </c>
      <c r="U77">
        <f t="shared" si="37"/>
        <v>11</v>
      </c>
      <c r="V77">
        <f t="shared" si="38"/>
        <v>11</v>
      </c>
      <c r="W77">
        <f t="shared" si="39"/>
        <v>1</v>
      </c>
      <c r="X77">
        <f t="shared" si="40"/>
        <v>2</v>
      </c>
      <c r="Y77">
        <f t="shared" si="41"/>
        <v>0</v>
      </c>
      <c r="Z77">
        <f t="shared" si="42"/>
        <v>0</v>
      </c>
      <c r="AA77">
        <f t="shared" si="43"/>
        <v>0</v>
      </c>
      <c r="AB77">
        <f t="shared" si="44"/>
        <v>4</v>
      </c>
      <c r="AC77">
        <f t="shared" si="45"/>
        <v>0</v>
      </c>
      <c r="AD77">
        <f t="shared" si="46"/>
        <v>0</v>
      </c>
      <c r="AE77">
        <f t="shared" si="47"/>
        <v>0</v>
      </c>
      <c r="AF77">
        <f t="shared" si="48"/>
        <v>0</v>
      </c>
      <c r="AG77">
        <f t="shared" si="49"/>
        <v>0</v>
      </c>
      <c r="AH77"/>
      <c r="AJ77">
        <v>0</v>
      </c>
      <c r="AK77">
        <v>9</v>
      </c>
      <c r="AL77">
        <v>5</v>
      </c>
      <c r="AM77">
        <v>0</v>
      </c>
      <c r="AN77">
        <v>1</v>
      </c>
      <c r="AO77">
        <v>0</v>
      </c>
      <c r="AP77">
        <v>0</v>
      </c>
      <c r="AQ77">
        <v>0</v>
      </c>
      <c r="AR77">
        <v>2</v>
      </c>
      <c r="AS77">
        <v>0</v>
      </c>
      <c r="AT77">
        <v>0</v>
      </c>
      <c r="AU77">
        <v>0</v>
      </c>
      <c r="AV77">
        <v>0</v>
      </c>
      <c r="AW77">
        <v>0</v>
      </c>
      <c r="AZ77">
        <v>0</v>
      </c>
      <c r="BA77">
        <v>2</v>
      </c>
      <c r="BB77">
        <v>6</v>
      </c>
      <c r="BC77">
        <v>1</v>
      </c>
      <c r="BD77">
        <v>1</v>
      </c>
      <c r="BE77">
        <v>0</v>
      </c>
      <c r="BF77">
        <v>0</v>
      </c>
      <c r="BG77">
        <v>0</v>
      </c>
      <c r="BH77">
        <v>2</v>
      </c>
      <c r="BI77">
        <v>0</v>
      </c>
      <c r="BJ77">
        <v>0</v>
      </c>
      <c r="BK77">
        <v>0</v>
      </c>
      <c r="BL77">
        <v>0</v>
      </c>
    </row>
    <row r="78" spans="1:64" ht="12.75">
      <c r="A78" s="6">
        <f>2*A77-A76</f>
        <v>0.5208333333333339</v>
      </c>
      <c r="B78" s="7">
        <f>SUM(C78:O78)</f>
        <v>108</v>
      </c>
      <c r="C78" s="7">
        <f>T53</f>
        <v>1</v>
      </c>
      <c r="D78" s="7">
        <f t="shared" si="53"/>
        <v>35</v>
      </c>
      <c r="E78" s="7">
        <f t="shared" si="53"/>
        <v>33</v>
      </c>
      <c r="F78" s="7">
        <f t="shared" si="53"/>
        <v>0</v>
      </c>
      <c r="G78" s="7">
        <f t="shared" si="53"/>
        <v>17</v>
      </c>
      <c r="H78" s="7">
        <f t="shared" si="53"/>
        <v>3</v>
      </c>
      <c r="I78" s="7">
        <f t="shared" si="53"/>
        <v>0</v>
      </c>
      <c r="J78" s="7">
        <f t="shared" si="53"/>
        <v>1</v>
      </c>
      <c r="K78" s="7">
        <f t="shared" si="53"/>
        <v>16</v>
      </c>
      <c r="L78" s="7">
        <f t="shared" si="53"/>
        <v>1</v>
      </c>
      <c r="M78" s="7">
        <f t="shared" si="53"/>
        <v>0</v>
      </c>
      <c r="N78" s="7">
        <f t="shared" si="53"/>
        <v>0</v>
      </c>
      <c r="O78" s="7">
        <f t="shared" si="53"/>
        <v>1</v>
      </c>
      <c r="P78" s="8"/>
      <c r="Q78" s="8"/>
      <c r="T78">
        <f t="shared" si="50"/>
        <v>0</v>
      </c>
      <c r="U78">
        <f t="shared" si="37"/>
        <v>13</v>
      </c>
      <c r="V78">
        <f t="shared" si="38"/>
        <v>14</v>
      </c>
      <c r="W78">
        <f t="shared" si="39"/>
        <v>0</v>
      </c>
      <c r="X78">
        <f t="shared" si="40"/>
        <v>3</v>
      </c>
      <c r="Y78">
        <f t="shared" si="41"/>
        <v>2</v>
      </c>
      <c r="Z78">
        <f t="shared" si="42"/>
        <v>0</v>
      </c>
      <c r="AA78">
        <f t="shared" si="43"/>
        <v>1</v>
      </c>
      <c r="AB78">
        <f t="shared" si="44"/>
        <v>4</v>
      </c>
      <c r="AC78">
        <f t="shared" si="45"/>
        <v>0</v>
      </c>
      <c r="AD78">
        <f t="shared" si="46"/>
        <v>0</v>
      </c>
      <c r="AE78">
        <f t="shared" si="47"/>
        <v>0</v>
      </c>
      <c r="AF78">
        <f t="shared" si="48"/>
        <v>0</v>
      </c>
      <c r="AG78">
        <f t="shared" si="49"/>
        <v>0</v>
      </c>
      <c r="AH78"/>
      <c r="AJ78">
        <v>0</v>
      </c>
      <c r="AK78">
        <v>11</v>
      </c>
      <c r="AL78">
        <v>10</v>
      </c>
      <c r="AM78">
        <v>0</v>
      </c>
      <c r="AN78">
        <v>2</v>
      </c>
      <c r="AO78">
        <v>1</v>
      </c>
      <c r="AP78">
        <v>0</v>
      </c>
      <c r="AQ78">
        <v>1</v>
      </c>
      <c r="AR78">
        <v>1</v>
      </c>
      <c r="AS78">
        <v>0</v>
      </c>
      <c r="AT78">
        <v>0</v>
      </c>
      <c r="AU78">
        <v>0</v>
      </c>
      <c r="AV78">
        <v>0</v>
      </c>
      <c r="AW78">
        <v>0</v>
      </c>
      <c r="AZ78">
        <v>0</v>
      </c>
      <c r="BA78">
        <v>2</v>
      </c>
      <c r="BB78">
        <v>4</v>
      </c>
      <c r="BC78">
        <v>0</v>
      </c>
      <c r="BD78">
        <v>1</v>
      </c>
      <c r="BE78">
        <v>1</v>
      </c>
      <c r="BF78">
        <v>0</v>
      </c>
      <c r="BG78">
        <v>0</v>
      </c>
      <c r="BH78">
        <v>3</v>
      </c>
      <c r="BI78">
        <v>0</v>
      </c>
      <c r="BJ78">
        <v>0</v>
      </c>
      <c r="BK78">
        <v>0</v>
      </c>
      <c r="BL78">
        <v>0</v>
      </c>
    </row>
    <row r="79" spans="1:64" ht="12.75">
      <c r="A79" s="6">
        <f>2*A78-A77</f>
        <v>0.5312500000000006</v>
      </c>
      <c r="B79" s="7">
        <f>SUM(C79:O79)</f>
        <v>127</v>
      </c>
      <c r="C79" s="7">
        <f>T54</f>
        <v>0</v>
      </c>
      <c r="D79" s="7">
        <f t="shared" si="53"/>
        <v>54</v>
      </c>
      <c r="E79" s="7">
        <f t="shared" si="53"/>
        <v>26</v>
      </c>
      <c r="F79" s="7">
        <f t="shared" si="53"/>
        <v>0</v>
      </c>
      <c r="G79" s="7">
        <f t="shared" si="53"/>
        <v>15</v>
      </c>
      <c r="H79" s="7">
        <f t="shared" si="53"/>
        <v>6</v>
      </c>
      <c r="I79" s="7">
        <f t="shared" si="53"/>
        <v>0</v>
      </c>
      <c r="J79" s="7">
        <f t="shared" si="53"/>
        <v>2</v>
      </c>
      <c r="K79" s="7">
        <f t="shared" si="53"/>
        <v>22</v>
      </c>
      <c r="L79" s="7">
        <f t="shared" si="53"/>
        <v>1</v>
      </c>
      <c r="M79" s="7">
        <f t="shared" si="53"/>
        <v>0</v>
      </c>
      <c r="N79" s="7">
        <f t="shared" si="53"/>
        <v>1</v>
      </c>
      <c r="O79" s="7">
        <f t="shared" si="53"/>
        <v>0</v>
      </c>
      <c r="P79" s="8"/>
      <c r="Q79" s="8"/>
      <c r="T79">
        <f t="shared" si="50"/>
        <v>0</v>
      </c>
      <c r="U79">
        <f t="shared" si="37"/>
        <v>33</v>
      </c>
      <c r="V79">
        <f t="shared" si="38"/>
        <v>16</v>
      </c>
      <c r="W79">
        <f t="shared" si="39"/>
        <v>0</v>
      </c>
      <c r="X79">
        <f t="shared" si="40"/>
        <v>3</v>
      </c>
      <c r="Y79">
        <f t="shared" si="41"/>
        <v>1</v>
      </c>
      <c r="Z79">
        <f t="shared" si="42"/>
        <v>0</v>
      </c>
      <c r="AA79">
        <f t="shared" si="43"/>
        <v>1</v>
      </c>
      <c r="AB79">
        <f t="shared" si="44"/>
        <v>3</v>
      </c>
      <c r="AC79">
        <f t="shared" si="45"/>
        <v>0</v>
      </c>
      <c r="AD79">
        <f t="shared" si="46"/>
        <v>0</v>
      </c>
      <c r="AE79">
        <f t="shared" si="47"/>
        <v>0</v>
      </c>
      <c r="AF79">
        <f t="shared" si="48"/>
        <v>0</v>
      </c>
      <c r="AG79">
        <f t="shared" si="49"/>
        <v>0</v>
      </c>
      <c r="AH79"/>
      <c r="AJ79">
        <v>0</v>
      </c>
      <c r="AK79">
        <v>26</v>
      </c>
      <c r="AL79">
        <v>14</v>
      </c>
      <c r="AM79">
        <v>0</v>
      </c>
      <c r="AN79">
        <v>3</v>
      </c>
      <c r="AO79">
        <v>0</v>
      </c>
      <c r="AP79">
        <v>0</v>
      </c>
      <c r="AQ79">
        <v>1</v>
      </c>
      <c r="AR79">
        <v>1</v>
      </c>
      <c r="AS79">
        <v>0</v>
      </c>
      <c r="AT79">
        <v>0</v>
      </c>
      <c r="AU79">
        <v>0</v>
      </c>
      <c r="AV79">
        <v>0</v>
      </c>
      <c r="AW79">
        <v>0</v>
      </c>
      <c r="AZ79">
        <v>0</v>
      </c>
      <c r="BA79">
        <v>7</v>
      </c>
      <c r="BB79">
        <v>2</v>
      </c>
      <c r="BC79">
        <v>0</v>
      </c>
      <c r="BD79">
        <v>0</v>
      </c>
      <c r="BE79">
        <v>1</v>
      </c>
      <c r="BF79">
        <v>0</v>
      </c>
      <c r="BG79">
        <v>0</v>
      </c>
      <c r="BH79">
        <v>2</v>
      </c>
      <c r="BI79">
        <v>0</v>
      </c>
      <c r="BJ79">
        <v>0</v>
      </c>
      <c r="BK79">
        <v>0</v>
      </c>
      <c r="BL79">
        <v>0</v>
      </c>
    </row>
    <row r="80" spans="1:64" ht="12.75">
      <c r="A80" s="9" t="s">
        <v>17</v>
      </c>
      <c r="B80" s="10">
        <f aca="true" t="shared" si="54" ref="B80:O80">SUM(B76:B79)</f>
        <v>586</v>
      </c>
      <c r="C80" s="10">
        <f>SUM(C76:C79)</f>
        <v>1</v>
      </c>
      <c r="D80" s="10">
        <f t="shared" si="54"/>
        <v>225</v>
      </c>
      <c r="E80" s="10">
        <f t="shared" si="54"/>
        <v>171</v>
      </c>
      <c r="F80" s="10">
        <f t="shared" si="54"/>
        <v>4</v>
      </c>
      <c r="G80" s="10">
        <f t="shared" si="54"/>
        <v>71</v>
      </c>
      <c r="H80" s="10">
        <f t="shared" si="54"/>
        <v>24</v>
      </c>
      <c r="I80" s="10">
        <f t="shared" si="54"/>
        <v>0</v>
      </c>
      <c r="J80" s="10">
        <f t="shared" si="54"/>
        <v>9</v>
      </c>
      <c r="K80" s="10">
        <f t="shared" si="54"/>
        <v>73</v>
      </c>
      <c r="L80" s="10">
        <f t="shared" si="54"/>
        <v>5</v>
      </c>
      <c r="M80" s="10">
        <f t="shared" si="54"/>
        <v>0</v>
      </c>
      <c r="N80" s="10">
        <f t="shared" si="54"/>
        <v>1</v>
      </c>
      <c r="O80" s="10">
        <f t="shared" si="54"/>
        <v>2</v>
      </c>
      <c r="P80" s="8"/>
      <c r="Q80" s="8"/>
      <c r="T80">
        <f t="shared" si="50"/>
        <v>0</v>
      </c>
      <c r="U80">
        <f t="shared" si="37"/>
        <v>16</v>
      </c>
      <c r="V80">
        <f t="shared" si="38"/>
        <v>15</v>
      </c>
      <c r="W80">
        <f t="shared" si="39"/>
        <v>0</v>
      </c>
      <c r="X80">
        <f t="shared" si="40"/>
        <v>2</v>
      </c>
      <c r="Y80">
        <f t="shared" si="41"/>
        <v>0</v>
      </c>
      <c r="Z80">
        <f t="shared" si="42"/>
        <v>0</v>
      </c>
      <c r="AA80">
        <f t="shared" si="43"/>
        <v>1</v>
      </c>
      <c r="AB80">
        <f t="shared" si="44"/>
        <v>7</v>
      </c>
      <c r="AC80">
        <f t="shared" si="45"/>
        <v>0</v>
      </c>
      <c r="AD80">
        <f t="shared" si="46"/>
        <v>0</v>
      </c>
      <c r="AE80">
        <f t="shared" si="47"/>
        <v>0</v>
      </c>
      <c r="AF80">
        <f t="shared" si="48"/>
        <v>0</v>
      </c>
      <c r="AG80">
        <f t="shared" si="49"/>
        <v>0</v>
      </c>
      <c r="AH80"/>
      <c r="AJ80">
        <v>0</v>
      </c>
      <c r="AK80">
        <v>9</v>
      </c>
      <c r="AL80">
        <v>13</v>
      </c>
      <c r="AM80">
        <v>0</v>
      </c>
      <c r="AN80">
        <v>2</v>
      </c>
      <c r="AO80">
        <v>0</v>
      </c>
      <c r="AP80">
        <v>0</v>
      </c>
      <c r="AQ80">
        <v>1</v>
      </c>
      <c r="AR80">
        <v>2</v>
      </c>
      <c r="AS80">
        <v>0</v>
      </c>
      <c r="AT80">
        <v>0</v>
      </c>
      <c r="AU80">
        <v>0</v>
      </c>
      <c r="AV80">
        <v>0</v>
      </c>
      <c r="AW80">
        <v>0</v>
      </c>
      <c r="AZ80">
        <v>0</v>
      </c>
      <c r="BA80">
        <v>7</v>
      </c>
      <c r="BB80">
        <v>2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5</v>
      </c>
      <c r="BI80">
        <v>0</v>
      </c>
      <c r="BJ80">
        <v>0</v>
      </c>
      <c r="BK80">
        <v>0</v>
      </c>
      <c r="BL80">
        <v>0</v>
      </c>
    </row>
    <row r="81" spans="1:64" ht="12.75">
      <c r="A81" s="9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T81">
        <f t="shared" si="50"/>
        <v>0</v>
      </c>
      <c r="U81">
        <f t="shared" si="37"/>
        <v>22</v>
      </c>
      <c r="V81">
        <f t="shared" si="38"/>
        <v>13</v>
      </c>
      <c r="W81">
        <f t="shared" si="39"/>
        <v>0</v>
      </c>
      <c r="X81">
        <f t="shared" si="40"/>
        <v>2</v>
      </c>
      <c r="Y81">
        <f t="shared" si="41"/>
        <v>0</v>
      </c>
      <c r="Z81">
        <f t="shared" si="42"/>
        <v>0</v>
      </c>
      <c r="AA81">
        <f t="shared" si="43"/>
        <v>0</v>
      </c>
      <c r="AB81">
        <f t="shared" si="44"/>
        <v>8</v>
      </c>
      <c r="AC81">
        <f t="shared" si="45"/>
        <v>0</v>
      </c>
      <c r="AD81">
        <f t="shared" si="46"/>
        <v>0</v>
      </c>
      <c r="AE81">
        <f t="shared" si="47"/>
        <v>0</v>
      </c>
      <c r="AF81">
        <f t="shared" si="48"/>
        <v>0</v>
      </c>
      <c r="AG81">
        <f t="shared" si="49"/>
        <v>0</v>
      </c>
      <c r="AH81"/>
      <c r="AJ81">
        <v>0</v>
      </c>
      <c r="AK81">
        <v>16</v>
      </c>
      <c r="AL81">
        <v>10</v>
      </c>
      <c r="AM81">
        <v>0</v>
      </c>
      <c r="AN81">
        <v>2</v>
      </c>
      <c r="AO81">
        <v>0</v>
      </c>
      <c r="AP81">
        <v>0</v>
      </c>
      <c r="AQ81">
        <v>0</v>
      </c>
      <c r="AR81">
        <v>7</v>
      </c>
      <c r="AS81">
        <v>0</v>
      </c>
      <c r="AT81">
        <v>0</v>
      </c>
      <c r="AU81">
        <v>0</v>
      </c>
      <c r="AV81">
        <v>0</v>
      </c>
      <c r="AW81">
        <v>0</v>
      </c>
      <c r="AZ81">
        <v>0</v>
      </c>
      <c r="BA81">
        <v>6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1</v>
      </c>
      <c r="BI81">
        <v>0</v>
      </c>
      <c r="BJ81">
        <v>0</v>
      </c>
      <c r="BK81">
        <v>0</v>
      </c>
      <c r="BL81">
        <v>0</v>
      </c>
    </row>
    <row r="82" spans="1:64" ht="12.75">
      <c r="A82" s="6">
        <f>2*A79-A78</f>
        <v>0.5416666666666672</v>
      </c>
      <c r="B82" s="7">
        <f>SUM(C82:O82)</f>
        <v>86</v>
      </c>
      <c r="C82" s="7">
        <f>T55</f>
        <v>0</v>
      </c>
      <c r="D82" s="7">
        <f aca="true" t="shared" si="55" ref="D82:O85">U55</f>
        <v>29</v>
      </c>
      <c r="E82" s="7">
        <f t="shared" si="55"/>
        <v>25</v>
      </c>
      <c r="F82" s="7">
        <f t="shared" si="55"/>
        <v>1</v>
      </c>
      <c r="G82" s="7">
        <f t="shared" si="55"/>
        <v>6</v>
      </c>
      <c r="H82" s="7">
        <f t="shared" si="55"/>
        <v>3</v>
      </c>
      <c r="I82" s="7">
        <f t="shared" si="55"/>
        <v>0</v>
      </c>
      <c r="J82" s="7">
        <f t="shared" si="55"/>
        <v>2</v>
      </c>
      <c r="K82" s="7">
        <f t="shared" si="55"/>
        <v>20</v>
      </c>
      <c r="L82" s="7">
        <f t="shared" si="55"/>
        <v>0</v>
      </c>
      <c r="M82" s="7">
        <f t="shared" si="55"/>
        <v>0</v>
      </c>
      <c r="N82" s="7">
        <f t="shared" si="55"/>
        <v>0</v>
      </c>
      <c r="O82" s="7">
        <f t="shared" si="55"/>
        <v>0</v>
      </c>
      <c r="P82" s="8"/>
      <c r="Q82" s="8"/>
      <c r="T82">
        <f t="shared" si="50"/>
        <v>0</v>
      </c>
      <c r="U82">
        <f t="shared" si="37"/>
        <v>8</v>
      </c>
      <c r="V82">
        <f t="shared" si="38"/>
        <v>9</v>
      </c>
      <c r="W82">
        <f t="shared" si="39"/>
        <v>0</v>
      </c>
      <c r="X82">
        <f t="shared" si="40"/>
        <v>0</v>
      </c>
      <c r="Y82">
        <f t="shared" si="41"/>
        <v>0</v>
      </c>
      <c r="Z82">
        <f t="shared" si="42"/>
        <v>0</v>
      </c>
      <c r="AA82">
        <f t="shared" si="43"/>
        <v>0</v>
      </c>
      <c r="AB82">
        <f t="shared" si="44"/>
        <v>5</v>
      </c>
      <c r="AC82">
        <f t="shared" si="45"/>
        <v>0</v>
      </c>
      <c r="AD82">
        <f t="shared" si="46"/>
        <v>0</v>
      </c>
      <c r="AE82">
        <f t="shared" si="47"/>
        <v>0</v>
      </c>
      <c r="AF82">
        <f t="shared" si="48"/>
        <v>0</v>
      </c>
      <c r="AG82">
        <f t="shared" si="49"/>
        <v>0</v>
      </c>
      <c r="AH82"/>
      <c r="AJ82">
        <v>0</v>
      </c>
      <c r="AK82">
        <v>5</v>
      </c>
      <c r="AL82">
        <v>7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2</v>
      </c>
      <c r="AS82">
        <v>0</v>
      </c>
      <c r="AT82">
        <v>0</v>
      </c>
      <c r="AU82">
        <v>0</v>
      </c>
      <c r="AV82">
        <v>0</v>
      </c>
      <c r="AW82">
        <v>0</v>
      </c>
      <c r="AZ82">
        <v>0</v>
      </c>
      <c r="BA82">
        <v>3</v>
      </c>
      <c r="BB82">
        <v>2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3</v>
      </c>
      <c r="BI82">
        <v>0</v>
      </c>
      <c r="BJ82">
        <v>0</v>
      </c>
      <c r="BK82">
        <v>0</v>
      </c>
      <c r="BL82">
        <v>0</v>
      </c>
    </row>
    <row r="83" spans="1:64" ht="12.75">
      <c r="A83" s="6">
        <f>2*A82-A79</f>
        <v>0.5520833333333338</v>
      </c>
      <c r="B83" s="7">
        <f>SUM(C83:O83)</f>
        <v>89</v>
      </c>
      <c r="C83" s="7">
        <f>T56</f>
        <v>0</v>
      </c>
      <c r="D83" s="7">
        <f t="shared" si="55"/>
        <v>27</v>
      </c>
      <c r="E83" s="7">
        <f t="shared" si="55"/>
        <v>26</v>
      </c>
      <c r="F83" s="7">
        <f t="shared" si="55"/>
        <v>2</v>
      </c>
      <c r="G83" s="7">
        <f t="shared" si="55"/>
        <v>2</v>
      </c>
      <c r="H83" s="7">
        <f t="shared" si="55"/>
        <v>5</v>
      </c>
      <c r="I83" s="7">
        <f t="shared" si="55"/>
        <v>0</v>
      </c>
      <c r="J83" s="7">
        <f t="shared" si="55"/>
        <v>4</v>
      </c>
      <c r="K83" s="7">
        <f t="shared" si="55"/>
        <v>22</v>
      </c>
      <c r="L83" s="7">
        <f t="shared" si="55"/>
        <v>1</v>
      </c>
      <c r="M83" s="7">
        <f t="shared" si="55"/>
        <v>0</v>
      </c>
      <c r="N83" s="7">
        <f t="shared" si="55"/>
        <v>0</v>
      </c>
      <c r="O83" s="7">
        <f t="shared" si="55"/>
        <v>0</v>
      </c>
      <c r="P83" s="8"/>
      <c r="Q83" s="8"/>
      <c r="T83">
        <f t="shared" si="50"/>
        <v>0</v>
      </c>
      <c r="U83">
        <f t="shared" si="37"/>
        <v>22</v>
      </c>
      <c r="V83">
        <f t="shared" si="38"/>
        <v>10</v>
      </c>
      <c r="W83">
        <f t="shared" si="39"/>
        <v>0</v>
      </c>
      <c r="X83">
        <f t="shared" si="40"/>
        <v>2</v>
      </c>
      <c r="Y83">
        <f t="shared" si="41"/>
        <v>1</v>
      </c>
      <c r="Z83">
        <f t="shared" si="42"/>
        <v>0</v>
      </c>
      <c r="AA83">
        <f t="shared" si="43"/>
        <v>0</v>
      </c>
      <c r="AB83">
        <f t="shared" si="44"/>
        <v>2</v>
      </c>
      <c r="AC83">
        <f t="shared" si="45"/>
        <v>0</v>
      </c>
      <c r="AD83">
        <f t="shared" si="46"/>
        <v>0</v>
      </c>
      <c r="AE83">
        <f t="shared" si="47"/>
        <v>0</v>
      </c>
      <c r="AF83">
        <f t="shared" si="48"/>
        <v>0</v>
      </c>
      <c r="AG83">
        <f t="shared" si="49"/>
        <v>0</v>
      </c>
      <c r="AH83"/>
      <c r="AJ83">
        <v>0</v>
      </c>
      <c r="AK83">
        <v>18</v>
      </c>
      <c r="AL83">
        <v>4</v>
      </c>
      <c r="AM83">
        <v>0</v>
      </c>
      <c r="AN83">
        <v>1</v>
      </c>
      <c r="AO83">
        <v>0</v>
      </c>
      <c r="AP83">
        <v>0</v>
      </c>
      <c r="AQ83">
        <v>0</v>
      </c>
      <c r="AR83">
        <v>1</v>
      </c>
      <c r="AS83">
        <v>0</v>
      </c>
      <c r="AT83">
        <v>0</v>
      </c>
      <c r="AU83">
        <v>0</v>
      </c>
      <c r="AV83">
        <v>0</v>
      </c>
      <c r="AW83">
        <v>0</v>
      </c>
      <c r="AZ83">
        <v>0</v>
      </c>
      <c r="BA83">
        <v>4</v>
      </c>
      <c r="BB83">
        <v>6</v>
      </c>
      <c r="BC83">
        <v>0</v>
      </c>
      <c r="BD83">
        <v>1</v>
      </c>
      <c r="BE83">
        <v>1</v>
      </c>
      <c r="BF83">
        <v>0</v>
      </c>
      <c r="BG83">
        <v>0</v>
      </c>
      <c r="BH83">
        <v>1</v>
      </c>
      <c r="BI83">
        <v>0</v>
      </c>
      <c r="BJ83">
        <v>0</v>
      </c>
      <c r="BK83">
        <v>0</v>
      </c>
      <c r="BL83">
        <v>0</v>
      </c>
    </row>
    <row r="84" spans="1:64" ht="12.75">
      <c r="A84" s="6">
        <f>2*A83-A82</f>
        <v>0.5625000000000004</v>
      </c>
      <c r="B84" s="7">
        <f>SUM(C84:O84)</f>
        <v>76</v>
      </c>
      <c r="C84" s="7">
        <f>T57</f>
        <v>0</v>
      </c>
      <c r="D84" s="7">
        <f t="shared" si="55"/>
        <v>24</v>
      </c>
      <c r="E84" s="7">
        <f t="shared" si="55"/>
        <v>21</v>
      </c>
      <c r="F84" s="7">
        <f t="shared" si="55"/>
        <v>0</v>
      </c>
      <c r="G84" s="7">
        <f t="shared" si="55"/>
        <v>3</v>
      </c>
      <c r="H84" s="7">
        <f t="shared" si="55"/>
        <v>7</v>
      </c>
      <c r="I84" s="7">
        <f t="shared" si="55"/>
        <v>0</v>
      </c>
      <c r="J84" s="7">
        <f t="shared" si="55"/>
        <v>3</v>
      </c>
      <c r="K84" s="7">
        <f t="shared" si="55"/>
        <v>17</v>
      </c>
      <c r="L84" s="7">
        <f t="shared" si="55"/>
        <v>0</v>
      </c>
      <c r="M84" s="7">
        <f t="shared" si="55"/>
        <v>0</v>
      </c>
      <c r="N84" s="7">
        <f t="shared" si="55"/>
        <v>0</v>
      </c>
      <c r="O84" s="7">
        <f t="shared" si="55"/>
        <v>1</v>
      </c>
      <c r="P84" s="8"/>
      <c r="Q84" s="8"/>
      <c r="T84">
        <f t="shared" si="50"/>
        <v>0</v>
      </c>
      <c r="U84">
        <f t="shared" si="37"/>
        <v>10</v>
      </c>
      <c r="V84">
        <f t="shared" si="38"/>
        <v>3</v>
      </c>
      <c r="W84">
        <f t="shared" si="39"/>
        <v>0</v>
      </c>
      <c r="X84">
        <f t="shared" si="40"/>
        <v>3</v>
      </c>
      <c r="Y84">
        <f t="shared" si="41"/>
        <v>0</v>
      </c>
      <c r="Z84">
        <f t="shared" si="42"/>
        <v>0</v>
      </c>
      <c r="AA84">
        <f t="shared" si="43"/>
        <v>0</v>
      </c>
      <c r="AB84">
        <f t="shared" si="44"/>
        <v>3</v>
      </c>
      <c r="AC84">
        <f t="shared" si="45"/>
        <v>0</v>
      </c>
      <c r="AD84">
        <f t="shared" si="46"/>
        <v>0</v>
      </c>
      <c r="AE84">
        <f t="shared" si="47"/>
        <v>0</v>
      </c>
      <c r="AF84">
        <f t="shared" si="48"/>
        <v>0</v>
      </c>
      <c r="AG84">
        <f t="shared" si="49"/>
        <v>0</v>
      </c>
      <c r="AH84"/>
      <c r="AJ84">
        <v>0</v>
      </c>
      <c r="AK84">
        <v>5</v>
      </c>
      <c r="AL84">
        <v>2</v>
      </c>
      <c r="AM84">
        <v>0</v>
      </c>
      <c r="AN84">
        <v>2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Z84">
        <v>0</v>
      </c>
      <c r="BA84">
        <v>5</v>
      </c>
      <c r="BB84">
        <v>1</v>
      </c>
      <c r="BC84">
        <v>0</v>
      </c>
      <c r="BD84">
        <v>1</v>
      </c>
      <c r="BE84">
        <v>0</v>
      </c>
      <c r="BF84">
        <v>0</v>
      </c>
      <c r="BG84">
        <v>0</v>
      </c>
      <c r="BH84">
        <v>3</v>
      </c>
      <c r="BI84">
        <v>0</v>
      </c>
      <c r="BJ84">
        <v>0</v>
      </c>
      <c r="BK84">
        <v>0</v>
      </c>
      <c r="BL84">
        <v>0</v>
      </c>
    </row>
    <row r="85" spans="1:64" ht="12.75">
      <c r="A85" s="6">
        <f>2*A84-A83</f>
        <v>0.5729166666666671</v>
      </c>
      <c r="B85" s="7">
        <f>SUM(C85:O85)</f>
        <v>82</v>
      </c>
      <c r="C85" s="7">
        <f>T58</f>
        <v>0</v>
      </c>
      <c r="D85" s="7">
        <f t="shared" si="55"/>
        <v>15</v>
      </c>
      <c r="E85" s="7">
        <f t="shared" si="55"/>
        <v>26</v>
      </c>
      <c r="F85" s="7">
        <f t="shared" si="55"/>
        <v>2</v>
      </c>
      <c r="G85" s="7">
        <f t="shared" si="55"/>
        <v>7</v>
      </c>
      <c r="H85" s="7">
        <f t="shared" si="55"/>
        <v>6</v>
      </c>
      <c r="I85" s="7">
        <f t="shared" si="55"/>
        <v>0</v>
      </c>
      <c r="J85" s="7">
        <f t="shared" si="55"/>
        <v>2</v>
      </c>
      <c r="K85" s="7">
        <f t="shared" si="55"/>
        <v>22</v>
      </c>
      <c r="L85" s="7">
        <f t="shared" si="55"/>
        <v>2</v>
      </c>
      <c r="M85" s="7">
        <f t="shared" si="55"/>
        <v>0</v>
      </c>
      <c r="N85" s="7">
        <f t="shared" si="55"/>
        <v>0</v>
      </c>
      <c r="O85" s="7">
        <f t="shared" si="55"/>
        <v>0</v>
      </c>
      <c r="P85" s="8"/>
      <c r="Q85" s="8"/>
      <c r="T85">
        <f t="shared" si="50"/>
        <v>0</v>
      </c>
      <c r="U85">
        <f t="shared" si="37"/>
        <v>10</v>
      </c>
      <c r="V85">
        <f t="shared" si="38"/>
        <v>2</v>
      </c>
      <c r="W85">
        <f t="shared" si="39"/>
        <v>0</v>
      </c>
      <c r="X85">
        <f t="shared" si="40"/>
        <v>1</v>
      </c>
      <c r="Y85">
        <f t="shared" si="41"/>
        <v>0</v>
      </c>
      <c r="Z85">
        <f t="shared" si="42"/>
        <v>0</v>
      </c>
      <c r="AA85">
        <f t="shared" si="43"/>
        <v>0</v>
      </c>
      <c r="AB85">
        <f t="shared" si="44"/>
        <v>3</v>
      </c>
      <c r="AC85">
        <f t="shared" si="45"/>
        <v>0</v>
      </c>
      <c r="AD85">
        <f t="shared" si="46"/>
        <v>0</v>
      </c>
      <c r="AE85">
        <f t="shared" si="47"/>
        <v>0</v>
      </c>
      <c r="AF85">
        <f t="shared" si="48"/>
        <v>0</v>
      </c>
      <c r="AG85">
        <f t="shared" si="49"/>
        <v>0</v>
      </c>
      <c r="AH85"/>
      <c r="AJ85">
        <v>0</v>
      </c>
      <c r="AK85">
        <v>4</v>
      </c>
      <c r="AL85">
        <v>2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  <c r="AS85">
        <v>0</v>
      </c>
      <c r="AT85">
        <v>0</v>
      </c>
      <c r="AU85">
        <v>0</v>
      </c>
      <c r="AV85">
        <v>0</v>
      </c>
      <c r="AW85">
        <v>0</v>
      </c>
      <c r="AZ85">
        <v>0</v>
      </c>
      <c r="BA85">
        <v>6</v>
      </c>
      <c r="BB85">
        <v>0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2</v>
      </c>
      <c r="BI85">
        <v>0</v>
      </c>
      <c r="BJ85">
        <v>0</v>
      </c>
      <c r="BK85">
        <v>0</v>
      </c>
      <c r="BL85">
        <v>0</v>
      </c>
    </row>
    <row r="86" spans="1:64" ht="12.75">
      <c r="A86" s="9" t="s">
        <v>17</v>
      </c>
      <c r="B86" s="10">
        <f aca="true" t="shared" si="56" ref="B86:O86">SUM(B82:B85)</f>
        <v>333</v>
      </c>
      <c r="C86" s="10">
        <f>SUM(C82:C85)</f>
        <v>0</v>
      </c>
      <c r="D86" s="10">
        <f t="shared" si="56"/>
        <v>95</v>
      </c>
      <c r="E86" s="10">
        <f t="shared" si="56"/>
        <v>98</v>
      </c>
      <c r="F86" s="10">
        <f t="shared" si="56"/>
        <v>5</v>
      </c>
      <c r="G86" s="10">
        <f t="shared" si="56"/>
        <v>18</v>
      </c>
      <c r="H86" s="10">
        <f t="shared" si="56"/>
        <v>21</v>
      </c>
      <c r="I86" s="10">
        <f t="shared" si="56"/>
        <v>0</v>
      </c>
      <c r="J86" s="10">
        <f t="shared" si="56"/>
        <v>11</v>
      </c>
      <c r="K86" s="10">
        <f t="shared" si="56"/>
        <v>81</v>
      </c>
      <c r="L86" s="10">
        <f t="shared" si="56"/>
        <v>3</v>
      </c>
      <c r="M86" s="10">
        <f t="shared" si="56"/>
        <v>0</v>
      </c>
      <c r="N86" s="10">
        <f t="shared" si="56"/>
        <v>0</v>
      </c>
      <c r="O86" s="10">
        <f t="shared" si="56"/>
        <v>1</v>
      </c>
      <c r="P86" s="8"/>
      <c r="Q86" s="8"/>
      <c r="T86">
        <f t="shared" si="50"/>
        <v>0</v>
      </c>
      <c r="U86">
        <f t="shared" si="37"/>
        <v>9</v>
      </c>
      <c r="V86">
        <f t="shared" si="38"/>
        <v>4</v>
      </c>
      <c r="W86">
        <f t="shared" si="39"/>
        <v>0</v>
      </c>
      <c r="X86">
        <f t="shared" si="40"/>
        <v>2</v>
      </c>
      <c r="Y86">
        <f t="shared" si="41"/>
        <v>0</v>
      </c>
      <c r="Z86">
        <f t="shared" si="42"/>
        <v>0</v>
      </c>
      <c r="AA86">
        <f t="shared" si="43"/>
        <v>0</v>
      </c>
      <c r="AB86">
        <f t="shared" si="44"/>
        <v>6</v>
      </c>
      <c r="AC86">
        <f t="shared" si="45"/>
        <v>0</v>
      </c>
      <c r="AD86">
        <f t="shared" si="46"/>
        <v>0</v>
      </c>
      <c r="AE86">
        <f t="shared" si="47"/>
        <v>0</v>
      </c>
      <c r="AF86">
        <f t="shared" si="48"/>
        <v>0</v>
      </c>
      <c r="AG86">
        <f t="shared" si="49"/>
        <v>0</v>
      </c>
      <c r="AH86"/>
      <c r="AJ86">
        <v>0</v>
      </c>
      <c r="AK86">
        <v>5</v>
      </c>
      <c r="AL86">
        <v>1</v>
      </c>
      <c r="AM86">
        <v>0</v>
      </c>
      <c r="AN86">
        <v>1</v>
      </c>
      <c r="AO86">
        <v>0</v>
      </c>
      <c r="AP86">
        <v>0</v>
      </c>
      <c r="AQ86">
        <v>0</v>
      </c>
      <c r="AR86">
        <v>4</v>
      </c>
      <c r="AS86">
        <v>0</v>
      </c>
      <c r="AT86">
        <v>0</v>
      </c>
      <c r="AU86">
        <v>0</v>
      </c>
      <c r="AV86">
        <v>0</v>
      </c>
      <c r="AW86">
        <v>0</v>
      </c>
      <c r="AZ86">
        <v>0</v>
      </c>
      <c r="BA86">
        <v>4</v>
      </c>
      <c r="BB86">
        <v>3</v>
      </c>
      <c r="BC86">
        <v>0</v>
      </c>
      <c r="BD86">
        <v>1</v>
      </c>
      <c r="BE86">
        <v>0</v>
      </c>
      <c r="BF86">
        <v>0</v>
      </c>
      <c r="BG86">
        <v>0</v>
      </c>
      <c r="BH86">
        <v>2</v>
      </c>
      <c r="BI86">
        <v>0</v>
      </c>
      <c r="BJ86">
        <v>0</v>
      </c>
      <c r="BK86">
        <v>0</v>
      </c>
      <c r="BL86">
        <v>0</v>
      </c>
    </row>
    <row r="87" spans="1:64" ht="12.7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T87">
        <f t="shared" si="50"/>
        <v>0</v>
      </c>
      <c r="U87">
        <f t="shared" si="37"/>
        <v>6</v>
      </c>
      <c r="V87">
        <f t="shared" si="38"/>
        <v>1</v>
      </c>
      <c r="W87">
        <f t="shared" si="39"/>
        <v>0</v>
      </c>
      <c r="X87">
        <f t="shared" si="40"/>
        <v>0</v>
      </c>
      <c r="Y87">
        <f t="shared" si="41"/>
        <v>0</v>
      </c>
      <c r="Z87">
        <f t="shared" si="42"/>
        <v>0</v>
      </c>
      <c r="AA87">
        <f t="shared" si="43"/>
        <v>0</v>
      </c>
      <c r="AB87">
        <f t="shared" si="44"/>
        <v>3</v>
      </c>
      <c r="AC87">
        <f t="shared" si="45"/>
        <v>0</v>
      </c>
      <c r="AD87">
        <f t="shared" si="46"/>
        <v>0</v>
      </c>
      <c r="AE87">
        <f t="shared" si="47"/>
        <v>0</v>
      </c>
      <c r="AF87">
        <f t="shared" si="48"/>
        <v>0</v>
      </c>
      <c r="AG87">
        <f t="shared" si="49"/>
        <v>0</v>
      </c>
      <c r="AH87"/>
      <c r="AJ87">
        <v>0</v>
      </c>
      <c r="AK87">
        <v>5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3</v>
      </c>
      <c r="AS87">
        <v>0</v>
      </c>
      <c r="AT87">
        <v>0</v>
      </c>
      <c r="AU87">
        <v>0</v>
      </c>
      <c r="AV87">
        <v>0</v>
      </c>
      <c r="AW87">
        <v>0</v>
      </c>
      <c r="AZ87">
        <v>0</v>
      </c>
      <c r="BA87">
        <v>1</v>
      </c>
      <c r="BB87">
        <v>1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</row>
    <row r="88" spans="1:64" ht="12.75">
      <c r="A88" s="6">
        <f>2*A85-A84</f>
        <v>0.5833333333333337</v>
      </c>
      <c r="B88" s="7">
        <f>SUM(C88:O88)</f>
        <v>71</v>
      </c>
      <c r="C88" s="7">
        <f>T59</f>
        <v>0</v>
      </c>
      <c r="D88" s="7">
        <f aca="true" t="shared" si="57" ref="D88:O91">U59</f>
        <v>13</v>
      </c>
      <c r="E88" s="7">
        <f t="shared" si="57"/>
        <v>24</v>
      </c>
      <c r="F88" s="7">
        <f t="shared" si="57"/>
        <v>0</v>
      </c>
      <c r="G88" s="7">
        <f t="shared" si="57"/>
        <v>5</v>
      </c>
      <c r="H88" s="7">
        <f t="shared" si="57"/>
        <v>4</v>
      </c>
      <c r="I88" s="7">
        <f t="shared" si="57"/>
        <v>0</v>
      </c>
      <c r="J88" s="7">
        <f t="shared" si="57"/>
        <v>2</v>
      </c>
      <c r="K88" s="7">
        <f t="shared" si="57"/>
        <v>21</v>
      </c>
      <c r="L88" s="7">
        <f t="shared" si="57"/>
        <v>1</v>
      </c>
      <c r="M88" s="7">
        <f t="shared" si="57"/>
        <v>0</v>
      </c>
      <c r="N88" s="7">
        <f t="shared" si="57"/>
        <v>0</v>
      </c>
      <c r="O88" s="7">
        <f t="shared" si="57"/>
        <v>1</v>
      </c>
      <c r="P88" s="8"/>
      <c r="Q88" s="8"/>
      <c r="T88">
        <f t="shared" si="50"/>
        <v>0</v>
      </c>
      <c r="U88">
        <f t="shared" si="37"/>
        <v>2</v>
      </c>
      <c r="V88">
        <f t="shared" si="38"/>
        <v>4</v>
      </c>
      <c r="W88">
        <f t="shared" si="39"/>
        <v>0</v>
      </c>
      <c r="X88">
        <f t="shared" si="40"/>
        <v>0</v>
      </c>
      <c r="Y88">
        <f t="shared" si="41"/>
        <v>0</v>
      </c>
      <c r="Z88">
        <f t="shared" si="42"/>
        <v>0</v>
      </c>
      <c r="AA88">
        <f t="shared" si="43"/>
        <v>0</v>
      </c>
      <c r="AB88">
        <f t="shared" si="44"/>
        <v>5</v>
      </c>
      <c r="AC88">
        <f t="shared" si="45"/>
        <v>0</v>
      </c>
      <c r="AD88">
        <f t="shared" si="46"/>
        <v>0</v>
      </c>
      <c r="AE88">
        <f t="shared" si="47"/>
        <v>0</v>
      </c>
      <c r="AF88">
        <f t="shared" si="48"/>
        <v>0</v>
      </c>
      <c r="AG88">
        <f t="shared" si="49"/>
        <v>0</v>
      </c>
      <c r="AH88"/>
      <c r="AJ88">
        <v>0</v>
      </c>
      <c r="AK88">
        <v>1</v>
      </c>
      <c r="AL88">
        <v>2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2</v>
      </c>
      <c r="AS88">
        <v>0</v>
      </c>
      <c r="AT88">
        <v>0</v>
      </c>
      <c r="AU88">
        <v>0</v>
      </c>
      <c r="AV88">
        <v>0</v>
      </c>
      <c r="AW88">
        <v>0</v>
      </c>
      <c r="AZ88">
        <v>0</v>
      </c>
      <c r="BA88">
        <v>1</v>
      </c>
      <c r="BB88">
        <v>2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</row>
    <row r="89" spans="1:64" ht="12.75">
      <c r="A89" s="6">
        <f>2*A88-A85</f>
        <v>0.5937500000000003</v>
      </c>
      <c r="B89" s="7">
        <f>SUM(C89:O89)</f>
        <v>70</v>
      </c>
      <c r="C89" s="7">
        <f>T60</f>
        <v>0</v>
      </c>
      <c r="D89" s="7">
        <f t="shared" si="57"/>
        <v>21</v>
      </c>
      <c r="E89" s="7">
        <f t="shared" si="57"/>
        <v>20</v>
      </c>
      <c r="F89" s="7">
        <f t="shared" si="57"/>
        <v>0</v>
      </c>
      <c r="G89" s="7">
        <f t="shared" si="57"/>
        <v>6</v>
      </c>
      <c r="H89" s="7">
        <f t="shared" si="57"/>
        <v>5</v>
      </c>
      <c r="I89" s="7">
        <f t="shared" si="57"/>
        <v>0</v>
      </c>
      <c r="J89" s="7">
        <f t="shared" si="57"/>
        <v>2</v>
      </c>
      <c r="K89" s="7">
        <f t="shared" si="57"/>
        <v>14</v>
      </c>
      <c r="L89" s="7">
        <f t="shared" si="57"/>
        <v>1</v>
      </c>
      <c r="M89" s="7">
        <f t="shared" si="57"/>
        <v>0</v>
      </c>
      <c r="N89" s="7">
        <f t="shared" si="57"/>
        <v>0</v>
      </c>
      <c r="O89" s="7">
        <f t="shared" si="57"/>
        <v>1</v>
      </c>
      <c r="P89" s="8"/>
      <c r="Q89" s="8"/>
      <c r="T89">
        <f t="shared" si="50"/>
        <v>0</v>
      </c>
      <c r="U89">
        <f t="shared" si="37"/>
        <v>5</v>
      </c>
      <c r="V89">
        <f t="shared" si="38"/>
        <v>2</v>
      </c>
      <c r="W89">
        <f t="shared" si="39"/>
        <v>0</v>
      </c>
      <c r="X89">
        <f t="shared" si="40"/>
        <v>0</v>
      </c>
      <c r="Y89">
        <f t="shared" si="41"/>
        <v>0</v>
      </c>
      <c r="Z89">
        <f t="shared" si="42"/>
        <v>0</v>
      </c>
      <c r="AA89">
        <f t="shared" si="43"/>
        <v>0</v>
      </c>
      <c r="AB89">
        <f t="shared" si="44"/>
        <v>3</v>
      </c>
      <c r="AC89">
        <f t="shared" si="45"/>
        <v>0</v>
      </c>
      <c r="AD89">
        <f t="shared" si="46"/>
        <v>0</v>
      </c>
      <c r="AE89">
        <f t="shared" si="47"/>
        <v>0</v>
      </c>
      <c r="AF89">
        <f t="shared" si="48"/>
        <v>0</v>
      </c>
      <c r="AG89">
        <f t="shared" si="49"/>
        <v>0</v>
      </c>
      <c r="AH89"/>
      <c r="AJ89">
        <v>0</v>
      </c>
      <c r="AK89">
        <v>1</v>
      </c>
      <c r="AL89">
        <v>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  <c r="AS89">
        <v>0</v>
      </c>
      <c r="AT89">
        <v>0</v>
      </c>
      <c r="AU89">
        <v>0</v>
      </c>
      <c r="AV89">
        <v>0</v>
      </c>
      <c r="AW89">
        <v>0</v>
      </c>
      <c r="AZ89">
        <v>0</v>
      </c>
      <c r="BA89">
        <v>4</v>
      </c>
      <c r="BB89">
        <v>1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2</v>
      </c>
      <c r="BI89">
        <v>0</v>
      </c>
      <c r="BJ89">
        <v>0</v>
      </c>
      <c r="BK89">
        <v>0</v>
      </c>
      <c r="BL89">
        <v>0</v>
      </c>
    </row>
    <row r="90" spans="1:64" ht="12.75">
      <c r="A90" s="6">
        <f>2*A89-A88</f>
        <v>0.604166666666667</v>
      </c>
      <c r="B90" s="7">
        <f>SUM(C90:O90)</f>
        <v>77</v>
      </c>
      <c r="C90" s="7">
        <f>T61</f>
        <v>0</v>
      </c>
      <c r="D90" s="7">
        <f t="shared" si="57"/>
        <v>23</v>
      </c>
      <c r="E90" s="7">
        <f t="shared" si="57"/>
        <v>25</v>
      </c>
      <c r="F90" s="7">
        <f t="shared" si="57"/>
        <v>1</v>
      </c>
      <c r="G90" s="7">
        <f t="shared" si="57"/>
        <v>3</v>
      </c>
      <c r="H90" s="7">
        <f t="shared" si="57"/>
        <v>3</v>
      </c>
      <c r="I90" s="7">
        <f t="shared" si="57"/>
        <v>0</v>
      </c>
      <c r="J90" s="7">
        <f t="shared" si="57"/>
        <v>2</v>
      </c>
      <c r="K90" s="7">
        <f t="shared" si="57"/>
        <v>19</v>
      </c>
      <c r="L90" s="7">
        <f t="shared" si="57"/>
        <v>0</v>
      </c>
      <c r="M90" s="7">
        <f t="shared" si="57"/>
        <v>0</v>
      </c>
      <c r="N90" s="7">
        <f t="shared" si="57"/>
        <v>0</v>
      </c>
      <c r="O90" s="7">
        <f t="shared" si="57"/>
        <v>1</v>
      </c>
      <c r="P90" s="8"/>
      <c r="Q90" s="8"/>
      <c r="T90">
        <f t="shared" si="50"/>
        <v>0</v>
      </c>
      <c r="U90">
        <f t="shared" si="37"/>
        <v>5</v>
      </c>
      <c r="V90">
        <f t="shared" si="38"/>
        <v>4</v>
      </c>
      <c r="W90">
        <f t="shared" si="39"/>
        <v>0</v>
      </c>
      <c r="X90">
        <f t="shared" si="40"/>
        <v>1</v>
      </c>
      <c r="Y90">
        <f t="shared" si="41"/>
        <v>0</v>
      </c>
      <c r="Z90">
        <f t="shared" si="42"/>
        <v>0</v>
      </c>
      <c r="AA90">
        <f t="shared" si="43"/>
        <v>0</v>
      </c>
      <c r="AB90">
        <f t="shared" si="44"/>
        <v>4</v>
      </c>
      <c r="AC90">
        <f t="shared" si="45"/>
        <v>0</v>
      </c>
      <c r="AD90">
        <f t="shared" si="46"/>
        <v>0</v>
      </c>
      <c r="AE90">
        <f t="shared" si="47"/>
        <v>0</v>
      </c>
      <c r="AF90">
        <f t="shared" si="48"/>
        <v>0</v>
      </c>
      <c r="AG90">
        <f t="shared" si="49"/>
        <v>0</v>
      </c>
      <c r="AH90"/>
      <c r="AJ90">
        <v>0</v>
      </c>
      <c r="AK90">
        <v>3</v>
      </c>
      <c r="AL90">
        <v>3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2</v>
      </c>
      <c r="AS90">
        <v>0</v>
      </c>
      <c r="AT90">
        <v>0</v>
      </c>
      <c r="AU90">
        <v>0</v>
      </c>
      <c r="AV90">
        <v>0</v>
      </c>
      <c r="AW90">
        <v>0</v>
      </c>
      <c r="AZ90">
        <v>0</v>
      </c>
      <c r="BA90">
        <v>2</v>
      </c>
      <c r="BB90">
        <v>1</v>
      </c>
      <c r="BC90">
        <v>0</v>
      </c>
      <c r="BD90">
        <v>1</v>
      </c>
      <c r="BE90">
        <v>0</v>
      </c>
      <c r="BF90">
        <v>0</v>
      </c>
      <c r="BG90">
        <v>0</v>
      </c>
      <c r="BH90">
        <v>2</v>
      </c>
      <c r="BI90">
        <v>0</v>
      </c>
      <c r="BJ90">
        <v>0</v>
      </c>
      <c r="BK90">
        <v>0</v>
      </c>
      <c r="BL90">
        <v>0</v>
      </c>
    </row>
    <row r="91" spans="1:64" ht="12.75">
      <c r="A91" s="6">
        <f>2*A90-A89</f>
        <v>0.6145833333333336</v>
      </c>
      <c r="B91" s="7">
        <f>SUM(C91:O91)</f>
        <v>86</v>
      </c>
      <c r="C91" s="7">
        <f>T62</f>
        <v>0</v>
      </c>
      <c r="D91" s="7">
        <f t="shared" si="57"/>
        <v>21</v>
      </c>
      <c r="E91" s="7">
        <f t="shared" si="57"/>
        <v>23</v>
      </c>
      <c r="F91" s="7">
        <f t="shared" si="57"/>
        <v>1</v>
      </c>
      <c r="G91" s="7">
        <f t="shared" si="57"/>
        <v>5</v>
      </c>
      <c r="H91" s="7">
        <f t="shared" si="57"/>
        <v>4</v>
      </c>
      <c r="I91" s="7">
        <f t="shared" si="57"/>
        <v>0</v>
      </c>
      <c r="J91" s="7">
        <f t="shared" si="57"/>
        <v>2</v>
      </c>
      <c r="K91" s="7">
        <f t="shared" si="57"/>
        <v>28</v>
      </c>
      <c r="L91" s="7">
        <f t="shared" si="57"/>
        <v>1</v>
      </c>
      <c r="M91" s="7">
        <f t="shared" si="57"/>
        <v>0</v>
      </c>
      <c r="N91" s="7">
        <f t="shared" si="57"/>
        <v>0</v>
      </c>
      <c r="O91" s="7">
        <f t="shared" si="57"/>
        <v>1</v>
      </c>
      <c r="P91" s="8"/>
      <c r="Q91" s="8"/>
      <c r="T91">
        <f t="shared" si="50"/>
        <v>0</v>
      </c>
      <c r="U91">
        <f t="shared" si="37"/>
        <v>3</v>
      </c>
      <c r="V91">
        <f t="shared" si="38"/>
        <v>3</v>
      </c>
      <c r="W91">
        <f t="shared" si="39"/>
        <v>0</v>
      </c>
      <c r="X91">
        <f t="shared" si="40"/>
        <v>0</v>
      </c>
      <c r="Y91">
        <f t="shared" si="41"/>
        <v>0</v>
      </c>
      <c r="Z91">
        <f t="shared" si="42"/>
        <v>0</v>
      </c>
      <c r="AA91">
        <f t="shared" si="43"/>
        <v>0</v>
      </c>
      <c r="AB91">
        <f t="shared" si="44"/>
        <v>5</v>
      </c>
      <c r="AC91">
        <f t="shared" si="45"/>
        <v>0</v>
      </c>
      <c r="AD91">
        <f t="shared" si="46"/>
        <v>0</v>
      </c>
      <c r="AE91">
        <f t="shared" si="47"/>
        <v>0</v>
      </c>
      <c r="AF91">
        <f t="shared" si="48"/>
        <v>0</v>
      </c>
      <c r="AG91">
        <f t="shared" si="49"/>
        <v>0</v>
      </c>
      <c r="AH91"/>
      <c r="AJ91">
        <v>0</v>
      </c>
      <c r="AK91">
        <v>1</v>
      </c>
      <c r="AL91">
        <v>3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3</v>
      </c>
      <c r="AS91">
        <v>0</v>
      </c>
      <c r="AT91">
        <v>0</v>
      </c>
      <c r="AU91">
        <v>0</v>
      </c>
      <c r="AV91">
        <v>0</v>
      </c>
      <c r="AW91">
        <v>0</v>
      </c>
      <c r="AZ91">
        <v>0</v>
      </c>
      <c r="BA91">
        <v>2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2</v>
      </c>
      <c r="BI91">
        <v>0</v>
      </c>
      <c r="BJ91">
        <v>0</v>
      </c>
      <c r="BK91">
        <v>0</v>
      </c>
      <c r="BL91">
        <v>0</v>
      </c>
    </row>
    <row r="92" spans="1:64" ht="12.75">
      <c r="A92" s="9" t="s">
        <v>17</v>
      </c>
      <c r="B92" s="10">
        <f aca="true" t="shared" si="58" ref="B92:O92">SUM(B88:B91)</f>
        <v>304</v>
      </c>
      <c r="C92" s="10">
        <f>SUM(C88:C91)</f>
        <v>0</v>
      </c>
      <c r="D92" s="10">
        <f t="shared" si="58"/>
        <v>78</v>
      </c>
      <c r="E92" s="10">
        <f t="shared" si="58"/>
        <v>92</v>
      </c>
      <c r="F92" s="10">
        <f t="shared" si="58"/>
        <v>2</v>
      </c>
      <c r="G92" s="10">
        <f t="shared" si="58"/>
        <v>19</v>
      </c>
      <c r="H92" s="10">
        <f t="shared" si="58"/>
        <v>16</v>
      </c>
      <c r="I92" s="10">
        <f t="shared" si="58"/>
        <v>0</v>
      </c>
      <c r="J92" s="10">
        <f t="shared" si="58"/>
        <v>8</v>
      </c>
      <c r="K92" s="10">
        <f t="shared" si="58"/>
        <v>82</v>
      </c>
      <c r="L92" s="10">
        <f t="shared" si="58"/>
        <v>3</v>
      </c>
      <c r="M92" s="10">
        <f t="shared" si="58"/>
        <v>0</v>
      </c>
      <c r="N92" s="10">
        <f t="shared" si="58"/>
        <v>0</v>
      </c>
      <c r="O92" s="10">
        <f t="shared" si="58"/>
        <v>4</v>
      </c>
      <c r="P92" s="8"/>
      <c r="Q92" s="8"/>
      <c r="T92">
        <f t="shared" si="50"/>
        <v>0</v>
      </c>
      <c r="U92">
        <f t="shared" si="37"/>
        <v>2</v>
      </c>
      <c r="V92">
        <f t="shared" si="38"/>
        <v>0</v>
      </c>
      <c r="W92">
        <f t="shared" si="39"/>
        <v>0</v>
      </c>
      <c r="X92">
        <f t="shared" si="40"/>
        <v>1</v>
      </c>
      <c r="Y92">
        <f t="shared" si="41"/>
        <v>0</v>
      </c>
      <c r="Z92">
        <f t="shared" si="42"/>
        <v>0</v>
      </c>
      <c r="AA92">
        <f t="shared" si="43"/>
        <v>0</v>
      </c>
      <c r="AB92">
        <f t="shared" si="44"/>
        <v>5</v>
      </c>
      <c r="AC92">
        <f t="shared" si="45"/>
        <v>0</v>
      </c>
      <c r="AD92">
        <f t="shared" si="46"/>
        <v>0</v>
      </c>
      <c r="AE92">
        <f t="shared" si="47"/>
        <v>0</v>
      </c>
      <c r="AF92">
        <f t="shared" si="48"/>
        <v>0</v>
      </c>
      <c r="AG92">
        <f t="shared" si="49"/>
        <v>0</v>
      </c>
      <c r="AH92"/>
      <c r="AJ92">
        <v>0</v>
      </c>
      <c r="AK92">
        <v>1</v>
      </c>
      <c r="AL92">
        <v>0</v>
      </c>
      <c r="AM92">
        <v>0</v>
      </c>
      <c r="AN92">
        <v>1</v>
      </c>
      <c r="AO92">
        <v>0</v>
      </c>
      <c r="AP92">
        <v>0</v>
      </c>
      <c r="AQ92">
        <v>0</v>
      </c>
      <c r="AR92">
        <v>3</v>
      </c>
      <c r="AS92">
        <v>0</v>
      </c>
      <c r="AT92">
        <v>0</v>
      </c>
      <c r="AU92">
        <v>0</v>
      </c>
      <c r="AV92">
        <v>0</v>
      </c>
      <c r="AW92">
        <v>0</v>
      </c>
      <c r="AZ92">
        <v>0</v>
      </c>
      <c r="BA92">
        <v>1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2</v>
      </c>
      <c r="BI92">
        <v>0</v>
      </c>
      <c r="BJ92">
        <v>0</v>
      </c>
      <c r="BK92">
        <v>0</v>
      </c>
      <c r="BL92">
        <v>0</v>
      </c>
    </row>
    <row r="93" spans="1:64" ht="12.75">
      <c r="A93" s="9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T93">
        <f t="shared" si="50"/>
        <v>0</v>
      </c>
      <c r="U93">
        <f t="shared" si="37"/>
        <v>9</v>
      </c>
      <c r="V93">
        <f t="shared" si="38"/>
        <v>4</v>
      </c>
      <c r="W93">
        <f t="shared" si="39"/>
        <v>0</v>
      </c>
      <c r="X93">
        <f t="shared" si="40"/>
        <v>0</v>
      </c>
      <c r="Y93">
        <f t="shared" si="41"/>
        <v>0</v>
      </c>
      <c r="Z93">
        <f t="shared" si="42"/>
        <v>0</v>
      </c>
      <c r="AA93">
        <f t="shared" si="43"/>
        <v>0</v>
      </c>
      <c r="AB93">
        <f t="shared" si="44"/>
        <v>1</v>
      </c>
      <c r="AC93">
        <f t="shared" si="45"/>
        <v>0</v>
      </c>
      <c r="AD93">
        <f t="shared" si="46"/>
        <v>0</v>
      </c>
      <c r="AE93">
        <f t="shared" si="47"/>
        <v>0</v>
      </c>
      <c r="AF93">
        <f t="shared" si="48"/>
        <v>0</v>
      </c>
      <c r="AG93">
        <f t="shared" si="49"/>
        <v>0</v>
      </c>
      <c r="AH93"/>
      <c r="AJ93">
        <v>0</v>
      </c>
      <c r="AK93">
        <v>7</v>
      </c>
      <c r="AL93">
        <v>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  <c r="AS93">
        <v>0</v>
      </c>
      <c r="AT93">
        <v>0</v>
      </c>
      <c r="AU93">
        <v>0</v>
      </c>
      <c r="AV93">
        <v>0</v>
      </c>
      <c r="AW93">
        <v>0</v>
      </c>
      <c r="AZ93">
        <v>0</v>
      </c>
      <c r="BA93">
        <v>2</v>
      </c>
      <c r="BB93">
        <v>3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</row>
    <row r="94" spans="1:64" ht="12.75">
      <c r="A94" s="6">
        <f>2*A91-A90</f>
        <v>0.6250000000000002</v>
      </c>
      <c r="B94" s="7">
        <f>SUM(C94:O94)</f>
        <v>82</v>
      </c>
      <c r="C94" s="7">
        <f>T63</f>
        <v>0</v>
      </c>
      <c r="D94" s="7">
        <f aca="true" t="shared" si="59" ref="D94:O97">U63</f>
        <v>34</v>
      </c>
      <c r="E94" s="7">
        <f t="shared" si="59"/>
        <v>16</v>
      </c>
      <c r="F94" s="7">
        <f t="shared" si="59"/>
        <v>1</v>
      </c>
      <c r="G94" s="7">
        <f t="shared" si="59"/>
        <v>7</v>
      </c>
      <c r="H94" s="7">
        <f t="shared" si="59"/>
        <v>3</v>
      </c>
      <c r="I94" s="7">
        <f t="shared" si="59"/>
        <v>0</v>
      </c>
      <c r="J94" s="7">
        <f t="shared" si="59"/>
        <v>1</v>
      </c>
      <c r="K94" s="7">
        <f t="shared" si="59"/>
        <v>18</v>
      </c>
      <c r="L94" s="7">
        <f t="shared" si="59"/>
        <v>2</v>
      </c>
      <c r="M94" s="7">
        <f t="shared" si="59"/>
        <v>0</v>
      </c>
      <c r="N94" s="7">
        <f t="shared" si="59"/>
        <v>0</v>
      </c>
      <c r="O94" s="7">
        <f t="shared" si="59"/>
        <v>0</v>
      </c>
      <c r="P94" s="8"/>
      <c r="Q94" s="8"/>
      <c r="T94">
        <f t="shared" si="50"/>
        <v>0</v>
      </c>
      <c r="U94">
        <f t="shared" si="37"/>
        <v>10</v>
      </c>
      <c r="V94">
        <f t="shared" si="38"/>
        <v>1</v>
      </c>
      <c r="W94">
        <f t="shared" si="39"/>
        <v>0</v>
      </c>
      <c r="X94">
        <f t="shared" si="40"/>
        <v>0</v>
      </c>
      <c r="Y94">
        <f t="shared" si="41"/>
        <v>0</v>
      </c>
      <c r="Z94">
        <f t="shared" si="42"/>
        <v>0</v>
      </c>
      <c r="AA94">
        <f t="shared" si="43"/>
        <v>0</v>
      </c>
      <c r="AB94">
        <f t="shared" si="44"/>
        <v>5</v>
      </c>
      <c r="AC94">
        <f t="shared" si="45"/>
        <v>0</v>
      </c>
      <c r="AD94">
        <f t="shared" si="46"/>
        <v>0</v>
      </c>
      <c r="AE94">
        <f t="shared" si="47"/>
        <v>0</v>
      </c>
      <c r="AF94">
        <f t="shared" si="48"/>
        <v>0</v>
      </c>
      <c r="AG94">
        <f t="shared" si="49"/>
        <v>0</v>
      </c>
      <c r="AH94"/>
      <c r="AJ94">
        <v>0</v>
      </c>
      <c r="AK94">
        <v>6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2</v>
      </c>
      <c r="AS94">
        <v>0</v>
      </c>
      <c r="AT94">
        <v>0</v>
      </c>
      <c r="AU94">
        <v>0</v>
      </c>
      <c r="AV94">
        <v>0</v>
      </c>
      <c r="AW94">
        <v>0</v>
      </c>
      <c r="AZ94">
        <v>0</v>
      </c>
      <c r="BA94">
        <v>4</v>
      </c>
      <c r="BB94">
        <v>1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3</v>
      </c>
      <c r="BI94">
        <v>0</v>
      </c>
      <c r="BJ94">
        <v>0</v>
      </c>
      <c r="BK94">
        <v>0</v>
      </c>
      <c r="BL94">
        <v>0</v>
      </c>
    </row>
    <row r="95" spans="1:64" ht="12.75">
      <c r="A95" s="6">
        <f>2*A94-A91</f>
        <v>0.6354166666666669</v>
      </c>
      <c r="B95" s="7">
        <f>SUM(C95:O95)</f>
        <v>70</v>
      </c>
      <c r="C95" s="7">
        <f>T64</f>
        <v>0</v>
      </c>
      <c r="D95" s="7">
        <f t="shared" si="59"/>
        <v>19</v>
      </c>
      <c r="E95" s="7">
        <f t="shared" si="59"/>
        <v>27</v>
      </c>
      <c r="F95" s="7">
        <f t="shared" si="59"/>
        <v>0</v>
      </c>
      <c r="G95" s="7">
        <f t="shared" si="59"/>
        <v>4</v>
      </c>
      <c r="H95" s="7">
        <f t="shared" si="59"/>
        <v>5</v>
      </c>
      <c r="I95" s="7">
        <f t="shared" si="59"/>
        <v>0</v>
      </c>
      <c r="J95" s="7">
        <f t="shared" si="59"/>
        <v>1</v>
      </c>
      <c r="K95" s="7">
        <f t="shared" si="59"/>
        <v>14</v>
      </c>
      <c r="L95" s="7">
        <f t="shared" si="59"/>
        <v>0</v>
      </c>
      <c r="M95" s="7">
        <f t="shared" si="59"/>
        <v>0</v>
      </c>
      <c r="N95" s="7">
        <f t="shared" si="59"/>
        <v>0</v>
      </c>
      <c r="O95" s="7">
        <f t="shared" si="59"/>
        <v>0</v>
      </c>
      <c r="P95" s="8"/>
      <c r="Q95" s="8"/>
      <c r="T95">
        <f t="shared" si="50"/>
        <v>0</v>
      </c>
      <c r="U95">
        <f t="shared" si="37"/>
        <v>10</v>
      </c>
      <c r="V95">
        <f t="shared" si="38"/>
        <v>3</v>
      </c>
      <c r="W95">
        <f t="shared" si="39"/>
        <v>0</v>
      </c>
      <c r="X95">
        <f t="shared" si="40"/>
        <v>0</v>
      </c>
      <c r="Y95">
        <f t="shared" si="41"/>
        <v>0</v>
      </c>
      <c r="Z95">
        <f t="shared" si="42"/>
        <v>0</v>
      </c>
      <c r="AA95">
        <f t="shared" si="43"/>
        <v>0</v>
      </c>
      <c r="AB95">
        <f t="shared" si="44"/>
        <v>5</v>
      </c>
      <c r="AC95">
        <f t="shared" si="45"/>
        <v>0</v>
      </c>
      <c r="AD95">
        <f t="shared" si="46"/>
        <v>0</v>
      </c>
      <c r="AE95">
        <f t="shared" si="47"/>
        <v>0</v>
      </c>
      <c r="AF95">
        <f t="shared" si="48"/>
        <v>0</v>
      </c>
      <c r="AG95">
        <f t="shared" si="49"/>
        <v>0</v>
      </c>
      <c r="AH95"/>
      <c r="AJ95">
        <v>0</v>
      </c>
      <c r="AK95">
        <v>10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3</v>
      </c>
      <c r="AS95">
        <v>0</v>
      </c>
      <c r="AT95">
        <v>0</v>
      </c>
      <c r="AU95">
        <v>0</v>
      </c>
      <c r="AV95">
        <v>0</v>
      </c>
      <c r="AW95">
        <v>0</v>
      </c>
      <c r="AZ95">
        <v>0</v>
      </c>
      <c r="BA95">
        <v>0</v>
      </c>
      <c r="BB95">
        <v>3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2</v>
      </c>
      <c r="BI95">
        <v>0</v>
      </c>
      <c r="BJ95">
        <v>0</v>
      </c>
      <c r="BK95">
        <v>0</v>
      </c>
      <c r="BL95">
        <v>0</v>
      </c>
    </row>
    <row r="96" spans="1:64" ht="12.75">
      <c r="A96" s="6">
        <f>2*A95-A94</f>
        <v>0.6458333333333335</v>
      </c>
      <c r="B96" s="7">
        <f>SUM(C96:O96)</f>
        <v>132</v>
      </c>
      <c r="C96" s="7">
        <f>T65</f>
        <v>0</v>
      </c>
      <c r="D96" s="7">
        <f t="shared" si="59"/>
        <v>53</v>
      </c>
      <c r="E96" s="7">
        <f t="shared" si="59"/>
        <v>42</v>
      </c>
      <c r="F96" s="7">
        <f t="shared" si="59"/>
        <v>1</v>
      </c>
      <c r="G96" s="7">
        <f t="shared" si="59"/>
        <v>7</v>
      </c>
      <c r="H96" s="7">
        <f t="shared" si="59"/>
        <v>2</v>
      </c>
      <c r="I96" s="7">
        <f t="shared" si="59"/>
        <v>1</v>
      </c>
      <c r="J96" s="7">
        <f t="shared" si="59"/>
        <v>3</v>
      </c>
      <c r="K96" s="7">
        <f t="shared" si="59"/>
        <v>22</v>
      </c>
      <c r="L96" s="7">
        <f t="shared" si="59"/>
        <v>1</v>
      </c>
      <c r="M96" s="7">
        <f t="shared" si="59"/>
        <v>0</v>
      </c>
      <c r="N96" s="7">
        <f t="shared" si="59"/>
        <v>0</v>
      </c>
      <c r="O96" s="7">
        <f t="shared" si="59"/>
        <v>0</v>
      </c>
      <c r="P96" s="8"/>
      <c r="Q96" s="8"/>
      <c r="T96">
        <f t="shared" si="50"/>
        <v>0</v>
      </c>
      <c r="U96">
        <f t="shared" si="37"/>
        <v>3</v>
      </c>
      <c r="V96">
        <f t="shared" si="38"/>
        <v>6</v>
      </c>
      <c r="W96">
        <f t="shared" si="39"/>
        <v>0</v>
      </c>
      <c r="X96">
        <f t="shared" si="40"/>
        <v>1</v>
      </c>
      <c r="Y96">
        <f t="shared" si="41"/>
        <v>0</v>
      </c>
      <c r="Z96">
        <f t="shared" si="42"/>
        <v>0</v>
      </c>
      <c r="AA96">
        <f t="shared" si="43"/>
        <v>0</v>
      </c>
      <c r="AB96">
        <f t="shared" si="44"/>
        <v>2</v>
      </c>
      <c r="AC96">
        <f t="shared" si="45"/>
        <v>0</v>
      </c>
      <c r="AD96">
        <f t="shared" si="46"/>
        <v>0</v>
      </c>
      <c r="AE96">
        <f t="shared" si="47"/>
        <v>0</v>
      </c>
      <c r="AF96">
        <f t="shared" si="48"/>
        <v>0</v>
      </c>
      <c r="AG96">
        <f t="shared" si="49"/>
        <v>0</v>
      </c>
      <c r="AH96"/>
      <c r="AJ96">
        <v>0</v>
      </c>
      <c r="AK96">
        <v>2</v>
      </c>
      <c r="AL96">
        <v>3</v>
      </c>
      <c r="AM96">
        <v>0</v>
      </c>
      <c r="AN96">
        <v>1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Z96">
        <v>0</v>
      </c>
      <c r="BA96">
        <v>1</v>
      </c>
      <c r="BB96">
        <v>3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2</v>
      </c>
      <c r="BI96">
        <v>0</v>
      </c>
      <c r="BJ96">
        <v>0</v>
      </c>
      <c r="BK96">
        <v>0</v>
      </c>
      <c r="BL96">
        <v>0</v>
      </c>
    </row>
    <row r="97" spans="1:64" ht="12.75">
      <c r="A97" s="6">
        <f>2*A96-A95</f>
        <v>0.6562500000000001</v>
      </c>
      <c r="B97" s="7">
        <f>SUM(C97:O97)</f>
        <v>84</v>
      </c>
      <c r="C97" s="7">
        <f>T66</f>
        <v>1</v>
      </c>
      <c r="D97" s="7">
        <f t="shared" si="59"/>
        <v>23</v>
      </c>
      <c r="E97" s="7">
        <f t="shared" si="59"/>
        <v>19</v>
      </c>
      <c r="F97" s="7">
        <f t="shared" si="59"/>
        <v>0</v>
      </c>
      <c r="G97" s="7">
        <f t="shared" si="59"/>
        <v>8</v>
      </c>
      <c r="H97" s="7">
        <f t="shared" si="59"/>
        <v>8</v>
      </c>
      <c r="I97" s="7">
        <f t="shared" si="59"/>
        <v>0</v>
      </c>
      <c r="J97" s="7">
        <f t="shared" si="59"/>
        <v>1</v>
      </c>
      <c r="K97" s="7">
        <f t="shared" si="59"/>
        <v>24</v>
      </c>
      <c r="L97" s="7">
        <f t="shared" si="59"/>
        <v>0</v>
      </c>
      <c r="M97" s="7">
        <f t="shared" si="59"/>
        <v>0</v>
      </c>
      <c r="N97" s="7">
        <f t="shared" si="59"/>
        <v>0</v>
      </c>
      <c r="O97" s="7">
        <f t="shared" si="59"/>
        <v>0</v>
      </c>
      <c r="P97" s="8"/>
      <c r="Q97" s="8"/>
      <c r="T97">
        <f t="shared" si="50"/>
        <v>0</v>
      </c>
      <c r="U97">
        <f t="shared" si="37"/>
        <v>5</v>
      </c>
      <c r="V97">
        <f t="shared" si="38"/>
        <v>4</v>
      </c>
      <c r="W97">
        <f t="shared" si="39"/>
        <v>0</v>
      </c>
      <c r="X97">
        <f t="shared" si="40"/>
        <v>1</v>
      </c>
      <c r="Y97">
        <f t="shared" si="41"/>
        <v>0</v>
      </c>
      <c r="Z97">
        <f t="shared" si="42"/>
        <v>0</v>
      </c>
      <c r="AA97">
        <f t="shared" si="43"/>
        <v>0</v>
      </c>
      <c r="AB97">
        <f t="shared" si="44"/>
        <v>7</v>
      </c>
      <c r="AC97">
        <f t="shared" si="45"/>
        <v>0</v>
      </c>
      <c r="AD97">
        <f t="shared" si="46"/>
        <v>0</v>
      </c>
      <c r="AE97">
        <f t="shared" si="47"/>
        <v>0</v>
      </c>
      <c r="AF97">
        <f t="shared" si="48"/>
        <v>0</v>
      </c>
      <c r="AG97">
        <f t="shared" si="49"/>
        <v>0</v>
      </c>
      <c r="AH97"/>
      <c r="AJ97">
        <v>0</v>
      </c>
      <c r="AK97">
        <v>2</v>
      </c>
      <c r="AL97">
        <v>1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5</v>
      </c>
      <c r="AS97">
        <v>0</v>
      </c>
      <c r="AT97">
        <v>0</v>
      </c>
      <c r="AU97">
        <v>0</v>
      </c>
      <c r="AV97">
        <v>0</v>
      </c>
      <c r="AW97">
        <v>0</v>
      </c>
      <c r="AZ97">
        <v>0</v>
      </c>
      <c r="BA97">
        <v>3</v>
      </c>
      <c r="BB97">
        <v>3</v>
      </c>
      <c r="BC97">
        <v>0</v>
      </c>
      <c r="BD97">
        <v>1</v>
      </c>
      <c r="BE97">
        <v>0</v>
      </c>
      <c r="BF97">
        <v>0</v>
      </c>
      <c r="BG97">
        <v>0</v>
      </c>
      <c r="BH97">
        <v>2</v>
      </c>
      <c r="BI97">
        <v>0</v>
      </c>
      <c r="BJ97">
        <v>0</v>
      </c>
      <c r="BK97">
        <v>0</v>
      </c>
      <c r="BL97">
        <v>0</v>
      </c>
    </row>
    <row r="98" spans="1:64" ht="12.75">
      <c r="A98" s="9" t="s">
        <v>17</v>
      </c>
      <c r="B98" s="10">
        <f aca="true" t="shared" si="60" ref="B98:O98">SUM(B94:B97)</f>
        <v>368</v>
      </c>
      <c r="C98" s="10">
        <f>SUM(C94:C97)</f>
        <v>1</v>
      </c>
      <c r="D98" s="10">
        <f t="shared" si="60"/>
        <v>129</v>
      </c>
      <c r="E98" s="10">
        <f t="shared" si="60"/>
        <v>104</v>
      </c>
      <c r="F98" s="10">
        <f t="shared" si="60"/>
        <v>2</v>
      </c>
      <c r="G98" s="10">
        <f t="shared" si="60"/>
        <v>26</v>
      </c>
      <c r="H98" s="10">
        <f t="shared" si="60"/>
        <v>18</v>
      </c>
      <c r="I98" s="10">
        <f t="shared" si="60"/>
        <v>1</v>
      </c>
      <c r="J98" s="10">
        <f t="shared" si="60"/>
        <v>6</v>
      </c>
      <c r="K98" s="10">
        <f t="shared" si="60"/>
        <v>78</v>
      </c>
      <c r="L98" s="10">
        <f t="shared" si="60"/>
        <v>3</v>
      </c>
      <c r="M98" s="10">
        <f t="shared" si="60"/>
        <v>0</v>
      </c>
      <c r="N98" s="10">
        <f t="shared" si="60"/>
        <v>0</v>
      </c>
      <c r="O98" s="10">
        <f t="shared" si="60"/>
        <v>0</v>
      </c>
      <c r="P98" s="8"/>
      <c r="Q98" s="8"/>
      <c r="T98">
        <f t="shared" si="50"/>
        <v>0</v>
      </c>
      <c r="U98">
        <f t="shared" si="37"/>
        <v>8</v>
      </c>
      <c r="V98">
        <f t="shared" si="38"/>
        <v>1</v>
      </c>
      <c r="W98">
        <f t="shared" si="39"/>
        <v>0</v>
      </c>
      <c r="X98">
        <f t="shared" si="40"/>
        <v>0</v>
      </c>
      <c r="Y98">
        <f t="shared" si="41"/>
        <v>0</v>
      </c>
      <c r="Z98">
        <f t="shared" si="42"/>
        <v>0</v>
      </c>
      <c r="AA98">
        <f t="shared" si="43"/>
        <v>0</v>
      </c>
      <c r="AB98">
        <f t="shared" si="44"/>
        <v>2</v>
      </c>
      <c r="AC98">
        <f t="shared" si="45"/>
        <v>0</v>
      </c>
      <c r="AD98">
        <f t="shared" si="46"/>
        <v>0</v>
      </c>
      <c r="AE98">
        <f t="shared" si="47"/>
        <v>0</v>
      </c>
      <c r="AF98">
        <f t="shared" si="48"/>
        <v>0</v>
      </c>
      <c r="AG98">
        <f t="shared" si="49"/>
        <v>0</v>
      </c>
      <c r="AH98"/>
      <c r="AJ98">
        <v>0</v>
      </c>
      <c r="AK98">
        <v>7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1</v>
      </c>
      <c r="AS98">
        <v>0</v>
      </c>
      <c r="AT98">
        <v>0</v>
      </c>
      <c r="AU98">
        <v>0</v>
      </c>
      <c r="AV98">
        <v>0</v>
      </c>
      <c r="AW98">
        <v>0</v>
      </c>
      <c r="AZ98">
        <v>0</v>
      </c>
      <c r="BA98">
        <v>1</v>
      </c>
      <c r="BB98">
        <v>1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1</v>
      </c>
      <c r="BI98">
        <v>0</v>
      </c>
      <c r="BJ98">
        <v>0</v>
      </c>
      <c r="BK98">
        <v>0</v>
      </c>
      <c r="BL98">
        <v>0</v>
      </c>
    </row>
    <row r="99" spans="1:33" ht="12.75">
      <c r="A99" s="9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:17" ht="12.75">
      <c r="A100" s="6">
        <f>2*A97-A96</f>
        <v>0.6666666666666667</v>
      </c>
      <c r="B100" s="7">
        <f>SUM(C100:O100)</f>
        <v>87</v>
      </c>
      <c r="C100" s="7">
        <f>T67</f>
        <v>0</v>
      </c>
      <c r="D100" s="7">
        <f aca="true" t="shared" si="61" ref="D100:O103">U67</f>
        <v>34</v>
      </c>
      <c r="E100" s="7">
        <f t="shared" si="61"/>
        <v>29</v>
      </c>
      <c r="F100" s="7">
        <f t="shared" si="61"/>
        <v>0</v>
      </c>
      <c r="G100" s="7">
        <f t="shared" si="61"/>
        <v>4</v>
      </c>
      <c r="H100" s="7">
        <f t="shared" si="61"/>
        <v>2</v>
      </c>
      <c r="I100" s="7">
        <f t="shared" si="61"/>
        <v>0</v>
      </c>
      <c r="J100" s="7">
        <f t="shared" si="61"/>
        <v>4</v>
      </c>
      <c r="K100" s="7">
        <f t="shared" si="61"/>
        <v>14</v>
      </c>
      <c r="L100" s="7">
        <f t="shared" si="61"/>
        <v>0</v>
      </c>
      <c r="M100" s="7">
        <f t="shared" si="61"/>
        <v>0</v>
      </c>
      <c r="N100" s="7">
        <f t="shared" si="61"/>
        <v>0</v>
      </c>
      <c r="O100" s="7">
        <f t="shared" si="61"/>
        <v>0</v>
      </c>
      <c r="P100" s="8"/>
      <c r="Q100" s="8"/>
    </row>
    <row r="101" spans="1:17" ht="12.75">
      <c r="A101" s="6">
        <f>2*A100-A97</f>
        <v>0.6770833333333334</v>
      </c>
      <c r="B101" s="7">
        <f>SUM(C101:O101)</f>
        <v>113</v>
      </c>
      <c r="C101" s="7">
        <f>T68</f>
        <v>0</v>
      </c>
      <c r="D101" s="7">
        <f t="shared" si="61"/>
        <v>42</v>
      </c>
      <c r="E101" s="7">
        <f t="shared" si="61"/>
        <v>32</v>
      </c>
      <c r="F101" s="7">
        <f t="shared" si="61"/>
        <v>1</v>
      </c>
      <c r="G101" s="7">
        <f t="shared" si="61"/>
        <v>8</v>
      </c>
      <c r="H101" s="7">
        <f t="shared" si="61"/>
        <v>6</v>
      </c>
      <c r="I101" s="7">
        <f t="shared" si="61"/>
        <v>0</v>
      </c>
      <c r="J101" s="7">
        <f t="shared" si="61"/>
        <v>1</v>
      </c>
      <c r="K101" s="7">
        <f t="shared" si="61"/>
        <v>21</v>
      </c>
      <c r="L101" s="7">
        <f t="shared" si="61"/>
        <v>0</v>
      </c>
      <c r="M101" s="7">
        <f t="shared" si="61"/>
        <v>1</v>
      </c>
      <c r="N101" s="7">
        <f t="shared" si="61"/>
        <v>0</v>
      </c>
      <c r="O101" s="7">
        <f t="shared" si="61"/>
        <v>1</v>
      </c>
      <c r="P101" s="8"/>
      <c r="Q101" s="8"/>
    </row>
    <row r="102" spans="1:17" ht="12.75">
      <c r="A102" s="6">
        <f>2*A101-A100</f>
        <v>0.6875</v>
      </c>
      <c r="B102" s="7">
        <f>SUM(C102:O102)</f>
        <v>125</v>
      </c>
      <c r="C102" s="7">
        <f>T69</f>
        <v>0</v>
      </c>
      <c r="D102" s="7">
        <f t="shared" si="61"/>
        <v>62</v>
      </c>
      <c r="E102" s="7">
        <f t="shared" si="61"/>
        <v>36</v>
      </c>
      <c r="F102" s="7">
        <f t="shared" si="61"/>
        <v>1</v>
      </c>
      <c r="G102" s="7">
        <f t="shared" si="61"/>
        <v>4</v>
      </c>
      <c r="H102" s="7">
        <f t="shared" si="61"/>
        <v>3</v>
      </c>
      <c r="I102" s="7">
        <f t="shared" si="61"/>
        <v>0</v>
      </c>
      <c r="J102" s="7">
        <f t="shared" si="61"/>
        <v>2</v>
      </c>
      <c r="K102" s="7">
        <f t="shared" si="61"/>
        <v>16</v>
      </c>
      <c r="L102" s="7">
        <f t="shared" si="61"/>
        <v>0</v>
      </c>
      <c r="M102" s="7">
        <f t="shared" si="61"/>
        <v>0</v>
      </c>
      <c r="N102" s="7">
        <f t="shared" si="61"/>
        <v>0</v>
      </c>
      <c r="O102" s="7">
        <f t="shared" si="61"/>
        <v>1</v>
      </c>
      <c r="P102" s="8"/>
      <c r="Q102" s="8"/>
    </row>
    <row r="103" spans="1:17" ht="12.75">
      <c r="A103" s="6">
        <f>2*A102-A101</f>
        <v>0.6979166666666666</v>
      </c>
      <c r="B103" s="7">
        <f>SUM(C103:O103)</f>
        <v>107</v>
      </c>
      <c r="C103" s="7">
        <f>T70</f>
        <v>0</v>
      </c>
      <c r="D103" s="7">
        <f t="shared" si="61"/>
        <v>47</v>
      </c>
      <c r="E103" s="7">
        <f t="shared" si="61"/>
        <v>30</v>
      </c>
      <c r="F103" s="7">
        <f t="shared" si="61"/>
        <v>0</v>
      </c>
      <c r="G103" s="7">
        <f t="shared" si="61"/>
        <v>8</v>
      </c>
      <c r="H103" s="7">
        <f t="shared" si="61"/>
        <v>6</v>
      </c>
      <c r="I103" s="7">
        <f t="shared" si="61"/>
        <v>0</v>
      </c>
      <c r="J103" s="7">
        <f t="shared" si="61"/>
        <v>0</v>
      </c>
      <c r="K103" s="7">
        <f t="shared" si="61"/>
        <v>16</v>
      </c>
      <c r="L103" s="7">
        <f t="shared" si="61"/>
        <v>0</v>
      </c>
      <c r="M103" s="7">
        <f t="shared" si="61"/>
        <v>0</v>
      </c>
      <c r="N103" s="7">
        <f t="shared" si="61"/>
        <v>0</v>
      </c>
      <c r="O103" s="7">
        <f t="shared" si="61"/>
        <v>0</v>
      </c>
      <c r="P103" s="8"/>
      <c r="Q103" s="8"/>
    </row>
    <row r="104" spans="1:17" ht="12.75">
      <c r="A104" s="9" t="s">
        <v>17</v>
      </c>
      <c r="B104" s="10">
        <f aca="true" t="shared" si="62" ref="B104:O104">SUM(B100:B103)</f>
        <v>432</v>
      </c>
      <c r="C104" s="10">
        <f>SUM(C100:C103)</f>
        <v>0</v>
      </c>
      <c r="D104" s="10">
        <f t="shared" si="62"/>
        <v>185</v>
      </c>
      <c r="E104" s="10">
        <f t="shared" si="62"/>
        <v>127</v>
      </c>
      <c r="F104" s="10">
        <f t="shared" si="62"/>
        <v>2</v>
      </c>
      <c r="G104" s="10">
        <f t="shared" si="62"/>
        <v>24</v>
      </c>
      <c r="H104" s="10">
        <f t="shared" si="62"/>
        <v>17</v>
      </c>
      <c r="I104" s="10">
        <f t="shared" si="62"/>
        <v>0</v>
      </c>
      <c r="J104" s="10">
        <f t="shared" si="62"/>
        <v>7</v>
      </c>
      <c r="K104" s="10">
        <f t="shared" si="62"/>
        <v>67</v>
      </c>
      <c r="L104" s="10">
        <f t="shared" si="62"/>
        <v>0</v>
      </c>
      <c r="M104" s="10">
        <f t="shared" si="62"/>
        <v>1</v>
      </c>
      <c r="N104" s="10">
        <f t="shared" si="62"/>
        <v>0</v>
      </c>
      <c r="O104" s="10">
        <f t="shared" si="62"/>
        <v>2</v>
      </c>
      <c r="P104" s="8"/>
      <c r="Q104" s="8"/>
    </row>
    <row r="105" spans="1:17" ht="12.75">
      <c r="A105" s="9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2.75">
      <c r="A106" s="6">
        <f>2*A103-A102</f>
        <v>0.7083333333333333</v>
      </c>
      <c r="B106" s="7">
        <f>SUM(C106:O106)</f>
        <v>165</v>
      </c>
      <c r="C106" s="7">
        <f>T71</f>
        <v>1</v>
      </c>
      <c r="D106" s="7">
        <f aca="true" t="shared" si="63" ref="D106:O109">U71</f>
        <v>87</v>
      </c>
      <c r="E106" s="7">
        <f t="shared" si="63"/>
        <v>53</v>
      </c>
      <c r="F106" s="7">
        <f t="shared" si="63"/>
        <v>0</v>
      </c>
      <c r="G106" s="7">
        <f t="shared" si="63"/>
        <v>8</v>
      </c>
      <c r="H106" s="7">
        <f t="shared" si="63"/>
        <v>1</v>
      </c>
      <c r="I106" s="7">
        <f t="shared" si="63"/>
        <v>0</v>
      </c>
      <c r="J106" s="7">
        <f t="shared" si="63"/>
        <v>4</v>
      </c>
      <c r="K106" s="7">
        <f t="shared" si="63"/>
        <v>11</v>
      </c>
      <c r="L106" s="7">
        <f t="shared" si="63"/>
        <v>0</v>
      </c>
      <c r="M106" s="7">
        <f t="shared" si="63"/>
        <v>0</v>
      </c>
      <c r="N106" s="7">
        <f t="shared" si="63"/>
        <v>0</v>
      </c>
      <c r="O106" s="7">
        <f t="shared" si="63"/>
        <v>0</v>
      </c>
      <c r="P106" s="8"/>
      <c r="Q106" s="8"/>
    </row>
    <row r="107" spans="1:17" ht="12.75">
      <c r="A107" s="6">
        <f>2*A106-A103</f>
        <v>0.7187499999999999</v>
      </c>
      <c r="B107" s="7">
        <f>SUM(C107:O107)</f>
        <v>129</v>
      </c>
      <c r="C107" s="7">
        <f>T72</f>
        <v>0</v>
      </c>
      <c r="D107" s="7">
        <f t="shared" si="63"/>
        <v>69</v>
      </c>
      <c r="E107" s="7">
        <f t="shared" si="63"/>
        <v>48</v>
      </c>
      <c r="F107" s="7">
        <f t="shared" si="63"/>
        <v>0</v>
      </c>
      <c r="G107" s="7">
        <f t="shared" si="63"/>
        <v>4</v>
      </c>
      <c r="H107" s="7">
        <f t="shared" si="63"/>
        <v>1</v>
      </c>
      <c r="I107" s="7">
        <f t="shared" si="63"/>
        <v>0</v>
      </c>
      <c r="J107" s="7">
        <f t="shared" si="63"/>
        <v>1</v>
      </c>
      <c r="K107" s="7">
        <f t="shared" si="63"/>
        <v>6</v>
      </c>
      <c r="L107" s="7">
        <f t="shared" si="63"/>
        <v>0</v>
      </c>
      <c r="M107" s="7">
        <f t="shared" si="63"/>
        <v>0</v>
      </c>
      <c r="N107" s="7">
        <f t="shared" si="63"/>
        <v>0</v>
      </c>
      <c r="O107" s="7">
        <f t="shared" si="63"/>
        <v>0</v>
      </c>
      <c r="P107" s="8"/>
      <c r="Q107" s="8"/>
    </row>
    <row r="108" spans="1:17" ht="12.75">
      <c r="A108" s="6">
        <f>2*A107-A106</f>
        <v>0.7291666666666665</v>
      </c>
      <c r="B108" s="7">
        <f>SUM(C108:O108)</f>
        <v>86</v>
      </c>
      <c r="C108" s="7">
        <f>T73</f>
        <v>0</v>
      </c>
      <c r="D108" s="7">
        <f t="shared" si="63"/>
        <v>47</v>
      </c>
      <c r="E108" s="7">
        <f t="shared" si="63"/>
        <v>23</v>
      </c>
      <c r="F108" s="7">
        <f t="shared" si="63"/>
        <v>0</v>
      </c>
      <c r="G108" s="7">
        <f t="shared" si="63"/>
        <v>6</v>
      </c>
      <c r="H108" s="7">
        <f t="shared" si="63"/>
        <v>4</v>
      </c>
      <c r="I108" s="7">
        <f t="shared" si="63"/>
        <v>0</v>
      </c>
      <c r="J108" s="7">
        <f t="shared" si="63"/>
        <v>1</v>
      </c>
      <c r="K108" s="7">
        <f t="shared" si="63"/>
        <v>4</v>
      </c>
      <c r="L108" s="7">
        <f t="shared" si="63"/>
        <v>0</v>
      </c>
      <c r="M108" s="7">
        <f t="shared" si="63"/>
        <v>0</v>
      </c>
      <c r="N108" s="7">
        <f t="shared" si="63"/>
        <v>0</v>
      </c>
      <c r="O108" s="7">
        <f t="shared" si="63"/>
        <v>1</v>
      </c>
      <c r="P108" s="8"/>
      <c r="Q108" s="8"/>
    </row>
    <row r="109" spans="1:17" ht="12.75">
      <c r="A109" s="6">
        <f>2*A108-A107</f>
        <v>0.7395833333333331</v>
      </c>
      <c r="B109" s="7">
        <f>SUM(C109:O109)</f>
        <v>75</v>
      </c>
      <c r="C109" s="7">
        <f>T74</f>
        <v>0</v>
      </c>
      <c r="D109" s="7">
        <f t="shared" si="63"/>
        <v>34</v>
      </c>
      <c r="E109" s="7">
        <f t="shared" si="63"/>
        <v>24</v>
      </c>
      <c r="F109" s="7">
        <f t="shared" si="63"/>
        <v>0</v>
      </c>
      <c r="G109" s="7">
        <f t="shared" si="63"/>
        <v>3</v>
      </c>
      <c r="H109" s="7">
        <f t="shared" si="63"/>
        <v>2</v>
      </c>
      <c r="I109" s="7">
        <f t="shared" si="63"/>
        <v>0</v>
      </c>
      <c r="J109" s="7">
        <f t="shared" si="63"/>
        <v>2</v>
      </c>
      <c r="K109" s="7">
        <f t="shared" si="63"/>
        <v>10</v>
      </c>
      <c r="L109" s="7">
        <f t="shared" si="63"/>
        <v>0</v>
      </c>
      <c r="M109" s="7">
        <f t="shared" si="63"/>
        <v>0</v>
      </c>
      <c r="N109" s="7">
        <f t="shared" si="63"/>
        <v>0</v>
      </c>
      <c r="O109" s="7">
        <f t="shared" si="63"/>
        <v>0</v>
      </c>
      <c r="P109" s="8"/>
      <c r="Q109" s="8"/>
    </row>
    <row r="110" spans="1:17" ht="12.75">
      <c r="A110" s="9" t="s">
        <v>17</v>
      </c>
      <c r="B110" s="10">
        <f aca="true" t="shared" si="64" ref="B110:O110">SUM(B106:B109)</f>
        <v>455</v>
      </c>
      <c r="C110" s="10">
        <f>SUM(C106:C109)</f>
        <v>1</v>
      </c>
      <c r="D110" s="10">
        <f t="shared" si="64"/>
        <v>237</v>
      </c>
      <c r="E110" s="10">
        <f t="shared" si="64"/>
        <v>148</v>
      </c>
      <c r="F110" s="10">
        <f t="shared" si="64"/>
        <v>0</v>
      </c>
      <c r="G110" s="10">
        <f t="shared" si="64"/>
        <v>21</v>
      </c>
      <c r="H110" s="10">
        <f t="shared" si="64"/>
        <v>8</v>
      </c>
      <c r="I110" s="10">
        <f t="shared" si="64"/>
        <v>0</v>
      </c>
      <c r="J110" s="10">
        <f t="shared" si="64"/>
        <v>8</v>
      </c>
      <c r="K110" s="10">
        <f t="shared" si="64"/>
        <v>31</v>
      </c>
      <c r="L110" s="10">
        <f t="shared" si="64"/>
        <v>0</v>
      </c>
      <c r="M110" s="10">
        <f t="shared" si="64"/>
        <v>0</v>
      </c>
      <c r="N110" s="10">
        <f t="shared" si="64"/>
        <v>0</v>
      </c>
      <c r="O110" s="10">
        <f t="shared" si="64"/>
        <v>1</v>
      </c>
      <c r="P110" s="8"/>
      <c r="Q110" s="8"/>
    </row>
    <row r="111" spans="1:17" ht="12.75">
      <c r="A111" s="9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2.75">
      <c r="A112" s="6">
        <f>2*A109-A108</f>
        <v>0.7499999999999998</v>
      </c>
      <c r="B112" s="7">
        <f>SUM(C112:O112)</f>
        <v>87</v>
      </c>
      <c r="C112" s="7">
        <f>T75</f>
        <v>0</v>
      </c>
      <c r="D112" s="7">
        <f aca="true" t="shared" si="65" ref="D112:O115">U75</f>
        <v>47</v>
      </c>
      <c r="E112" s="7">
        <f t="shared" si="65"/>
        <v>31</v>
      </c>
      <c r="F112" s="7">
        <f t="shared" si="65"/>
        <v>0</v>
      </c>
      <c r="G112" s="7">
        <f t="shared" si="65"/>
        <v>2</v>
      </c>
      <c r="H112" s="7">
        <f t="shared" si="65"/>
        <v>0</v>
      </c>
      <c r="I112" s="7">
        <f t="shared" si="65"/>
        <v>0</v>
      </c>
      <c r="J112" s="7">
        <f t="shared" si="65"/>
        <v>0</v>
      </c>
      <c r="K112" s="7">
        <f t="shared" si="65"/>
        <v>7</v>
      </c>
      <c r="L112" s="7">
        <f t="shared" si="65"/>
        <v>0</v>
      </c>
      <c r="M112" s="7">
        <f t="shared" si="65"/>
        <v>0</v>
      </c>
      <c r="N112" s="7">
        <f t="shared" si="65"/>
        <v>0</v>
      </c>
      <c r="O112" s="7">
        <f t="shared" si="65"/>
        <v>0</v>
      </c>
      <c r="P112" s="8"/>
      <c r="Q112" s="8"/>
    </row>
    <row r="113" spans="1:17" ht="12.75">
      <c r="A113" s="6">
        <f>2*A112-A109</f>
        <v>0.7604166666666664</v>
      </c>
      <c r="B113" s="7">
        <f>SUM(C113:O113)</f>
        <v>52</v>
      </c>
      <c r="C113" s="7">
        <f>T76</f>
        <v>0</v>
      </c>
      <c r="D113" s="7">
        <f t="shared" si="65"/>
        <v>23</v>
      </c>
      <c r="E113" s="7">
        <f t="shared" si="65"/>
        <v>16</v>
      </c>
      <c r="F113" s="7">
        <f t="shared" si="65"/>
        <v>1</v>
      </c>
      <c r="G113" s="7">
        <f t="shared" si="65"/>
        <v>2</v>
      </c>
      <c r="H113" s="7">
        <f t="shared" si="65"/>
        <v>2</v>
      </c>
      <c r="I113" s="7">
        <f t="shared" si="65"/>
        <v>0</v>
      </c>
      <c r="J113" s="7">
        <f t="shared" si="65"/>
        <v>1</v>
      </c>
      <c r="K113" s="7">
        <f t="shared" si="65"/>
        <v>7</v>
      </c>
      <c r="L113" s="7">
        <f t="shared" si="65"/>
        <v>0</v>
      </c>
      <c r="M113" s="7">
        <f t="shared" si="65"/>
        <v>0</v>
      </c>
      <c r="N113" s="7">
        <f t="shared" si="65"/>
        <v>0</v>
      </c>
      <c r="O113" s="7">
        <f t="shared" si="65"/>
        <v>0</v>
      </c>
      <c r="P113" s="8"/>
      <c r="Q113" s="8"/>
    </row>
    <row r="114" spans="1:17" ht="12.75">
      <c r="A114" s="6">
        <f>2*A113-A112</f>
        <v>0.770833333333333</v>
      </c>
      <c r="B114" s="7">
        <f>SUM(C114:O114)</f>
        <v>29</v>
      </c>
      <c r="C114" s="7">
        <f>T77</f>
        <v>0</v>
      </c>
      <c r="D114" s="7">
        <f t="shared" si="65"/>
        <v>11</v>
      </c>
      <c r="E114" s="7">
        <f t="shared" si="65"/>
        <v>11</v>
      </c>
      <c r="F114" s="7">
        <f t="shared" si="65"/>
        <v>1</v>
      </c>
      <c r="G114" s="7">
        <f t="shared" si="65"/>
        <v>2</v>
      </c>
      <c r="H114" s="7">
        <f t="shared" si="65"/>
        <v>0</v>
      </c>
      <c r="I114" s="7">
        <f t="shared" si="65"/>
        <v>0</v>
      </c>
      <c r="J114" s="7">
        <f t="shared" si="65"/>
        <v>0</v>
      </c>
      <c r="K114" s="7">
        <f t="shared" si="65"/>
        <v>4</v>
      </c>
      <c r="L114" s="7">
        <f t="shared" si="65"/>
        <v>0</v>
      </c>
      <c r="M114" s="7">
        <f t="shared" si="65"/>
        <v>0</v>
      </c>
      <c r="N114" s="7">
        <f t="shared" si="65"/>
        <v>0</v>
      </c>
      <c r="O114" s="7">
        <f t="shared" si="65"/>
        <v>0</v>
      </c>
      <c r="P114" s="8"/>
      <c r="Q114" s="8"/>
    </row>
    <row r="115" spans="1:17" ht="12.75">
      <c r="A115" s="6">
        <f>2*A114-A113</f>
        <v>0.7812499999999997</v>
      </c>
      <c r="B115" s="7">
        <f>SUM(C115:O115)</f>
        <v>37</v>
      </c>
      <c r="C115" s="7">
        <f>T78</f>
        <v>0</v>
      </c>
      <c r="D115" s="7">
        <f t="shared" si="65"/>
        <v>13</v>
      </c>
      <c r="E115" s="7">
        <f t="shared" si="65"/>
        <v>14</v>
      </c>
      <c r="F115" s="7">
        <f t="shared" si="65"/>
        <v>0</v>
      </c>
      <c r="G115" s="7">
        <f t="shared" si="65"/>
        <v>3</v>
      </c>
      <c r="H115" s="7">
        <f t="shared" si="65"/>
        <v>2</v>
      </c>
      <c r="I115" s="7">
        <f t="shared" si="65"/>
        <v>0</v>
      </c>
      <c r="J115" s="7">
        <f t="shared" si="65"/>
        <v>1</v>
      </c>
      <c r="K115" s="7">
        <f t="shared" si="65"/>
        <v>4</v>
      </c>
      <c r="L115" s="7">
        <f t="shared" si="65"/>
        <v>0</v>
      </c>
      <c r="M115" s="7">
        <f t="shared" si="65"/>
        <v>0</v>
      </c>
      <c r="N115" s="7">
        <f t="shared" si="65"/>
        <v>0</v>
      </c>
      <c r="O115" s="7">
        <f t="shared" si="65"/>
        <v>0</v>
      </c>
      <c r="P115" s="8"/>
      <c r="Q115" s="8"/>
    </row>
    <row r="116" spans="1:17" ht="12.75">
      <c r="A116" s="9" t="s">
        <v>17</v>
      </c>
      <c r="B116" s="10">
        <f aca="true" t="shared" si="66" ref="B116:O116">SUM(B112:B115)</f>
        <v>205</v>
      </c>
      <c r="C116" s="10">
        <f>SUM(C112:C115)</f>
        <v>0</v>
      </c>
      <c r="D116" s="10">
        <f t="shared" si="66"/>
        <v>94</v>
      </c>
      <c r="E116" s="10">
        <f t="shared" si="66"/>
        <v>72</v>
      </c>
      <c r="F116" s="10">
        <f t="shared" si="66"/>
        <v>2</v>
      </c>
      <c r="G116" s="10">
        <f t="shared" si="66"/>
        <v>9</v>
      </c>
      <c r="H116" s="10">
        <f t="shared" si="66"/>
        <v>4</v>
      </c>
      <c r="I116" s="10">
        <f t="shared" si="66"/>
        <v>0</v>
      </c>
      <c r="J116" s="10">
        <f t="shared" si="66"/>
        <v>2</v>
      </c>
      <c r="K116" s="10">
        <f t="shared" si="66"/>
        <v>22</v>
      </c>
      <c r="L116" s="10">
        <f t="shared" si="66"/>
        <v>0</v>
      </c>
      <c r="M116" s="10">
        <f t="shared" si="66"/>
        <v>0</v>
      </c>
      <c r="N116" s="10">
        <f t="shared" si="66"/>
        <v>0</v>
      </c>
      <c r="O116" s="10">
        <f t="shared" si="66"/>
        <v>0</v>
      </c>
      <c r="P116" s="8"/>
      <c r="Q116" s="8"/>
    </row>
    <row r="117" spans="1:17" ht="12.75">
      <c r="A117" s="9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2.75">
      <c r="A118" s="6">
        <f>2*A115-A114</f>
        <v>0.7916666666666663</v>
      </c>
      <c r="B118" s="7">
        <f>SUM(C118:O118)</f>
        <v>57</v>
      </c>
      <c r="C118" s="7">
        <f>T79</f>
        <v>0</v>
      </c>
      <c r="D118" s="7">
        <f aca="true" t="shared" si="67" ref="D118:O121">U79</f>
        <v>33</v>
      </c>
      <c r="E118" s="7">
        <f t="shared" si="67"/>
        <v>16</v>
      </c>
      <c r="F118" s="7">
        <f t="shared" si="67"/>
        <v>0</v>
      </c>
      <c r="G118" s="7">
        <f t="shared" si="67"/>
        <v>3</v>
      </c>
      <c r="H118" s="7">
        <f t="shared" si="67"/>
        <v>1</v>
      </c>
      <c r="I118" s="7">
        <f t="shared" si="67"/>
        <v>0</v>
      </c>
      <c r="J118" s="7">
        <f t="shared" si="67"/>
        <v>1</v>
      </c>
      <c r="K118" s="7">
        <f t="shared" si="67"/>
        <v>3</v>
      </c>
      <c r="L118" s="7">
        <f t="shared" si="67"/>
        <v>0</v>
      </c>
      <c r="M118" s="7">
        <f t="shared" si="67"/>
        <v>0</v>
      </c>
      <c r="N118" s="7">
        <f t="shared" si="67"/>
        <v>0</v>
      </c>
      <c r="O118" s="7">
        <f t="shared" si="67"/>
        <v>0</v>
      </c>
      <c r="P118" s="8"/>
      <c r="Q118" s="8"/>
    </row>
    <row r="119" spans="1:17" ht="12.75">
      <c r="A119" s="6">
        <f>2*A118-A115</f>
        <v>0.8020833333333329</v>
      </c>
      <c r="B119" s="7">
        <f>SUM(C119:O119)</f>
        <v>41</v>
      </c>
      <c r="C119" s="7">
        <f>T80</f>
        <v>0</v>
      </c>
      <c r="D119" s="7">
        <f t="shared" si="67"/>
        <v>16</v>
      </c>
      <c r="E119" s="7">
        <f t="shared" si="67"/>
        <v>15</v>
      </c>
      <c r="F119" s="7">
        <f t="shared" si="67"/>
        <v>0</v>
      </c>
      <c r="G119" s="7">
        <f t="shared" si="67"/>
        <v>2</v>
      </c>
      <c r="H119" s="7">
        <f t="shared" si="67"/>
        <v>0</v>
      </c>
      <c r="I119" s="7">
        <f t="shared" si="67"/>
        <v>0</v>
      </c>
      <c r="J119" s="7">
        <f t="shared" si="67"/>
        <v>1</v>
      </c>
      <c r="K119" s="7">
        <f t="shared" si="67"/>
        <v>7</v>
      </c>
      <c r="L119" s="7">
        <f t="shared" si="67"/>
        <v>0</v>
      </c>
      <c r="M119" s="7">
        <f t="shared" si="67"/>
        <v>0</v>
      </c>
      <c r="N119" s="7">
        <f t="shared" si="67"/>
        <v>0</v>
      </c>
      <c r="O119" s="7">
        <f t="shared" si="67"/>
        <v>0</v>
      </c>
      <c r="P119" s="8"/>
      <c r="Q119" s="8"/>
    </row>
    <row r="120" spans="1:17" ht="12.75">
      <c r="A120" s="6">
        <f>2*A119-A118</f>
        <v>0.8124999999999996</v>
      </c>
      <c r="B120" s="7">
        <f>SUM(C120:O120)</f>
        <v>45</v>
      </c>
      <c r="C120" s="7">
        <f>T81</f>
        <v>0</v>
      </c>
      <c r="D120" s="7">
        <f t="shared" si="67"/>
        <v>22</v>
      </c>
      <c r="E120" s="7">
        <f t="shared" si="67"/>
        <v>13</v>
      </c>
      <c r="F120" s="7">
        <f t="shared" si="67"/>
        <v>0</v>
      </c>
      <c r="G120" s="7">
        <f t="shared" si="67"/>
        <v>2</v>
      </c>
      <c r="H120" s="7">
        <f t="shared" si="67"/>
        <v>0</v>
      </c>
      <c r="I120" s="7">
        <f t="shared" si="67"/>
        <v>0</v>
      </c>
      <c r="J120" s="7">
        <f t="shared" si="67"/>
        <v>0</v>
      </c>
      <c r="K120" s="7">
        <f t="shared" si="67"/>
        <v>8</v>
      </c>
      <c r="L120" s="7">
        <f t="shared" si="67"/>
        <v>0</v>
      </c>
      <c r="M120" s="7">
        <f t="shared" si="67"/>
        <v>0</v>
      </c>
      <c r="N120" s="7">
        <f t="shared" si="67"/>
        <v>0</v>
      </c>
      <c r="O120" s="7">
        <f t="shared" si="67"/>
        <v>0</v>
      </c>
      <c r="P120" s="8"/>
      <c r="Q120" s="8"/>
    </row>
    <row r="121" spans="1:17" ht="12.75">
      <c r="A121" s="6">
        <f>2*A120-A119</f>
        <v>0.8229166666666662</v>
      </c>
      <c r="B121" s="7">
        <f>SUM(C121:O121)</f>
        <v>22</v>
      </c>
      <c r="C121" s="7">
        <f>T82</f>
        <v>0</v>
      </c>
      <c r="D121" s="7">
        <f t="shared" si="67"/>
        <v>8</v>
      </c>
      <c r="E121" s="7">
        <f t="shared" si="67"/>
        <v>9</v>
      </c>
      <c r="F121" s="7">
        <f t="shared" si="67"/>
        <v>0</v>
      </c>
      <c r="G121" s="7">
        <f t="shared" si="67"/>
        <v>0</v>
      </c>
      <c r="H121" s="7">
        <f t="shared" si="67"/>
        <v>0</v>
      </c>
      <c r="I121" s="7">
        <f t="shared" si="67"/>
        <v>0</v>
      </c>
      <c r="J121" s="7">
        <f t="shared" si="67"/>
        <v>0</v>
      </c>
      <c r="K121" s="7">
        <f t="shared" si="67"/>
        <v>5</v>
      </c>
      <c r="L121" s="7">
        <f t="shared" si="67"/>
        <v>0</v>
      </c>
      <c r="M121" s="7">
        <f t="shared" si="67"/>
        <v>0</v>
      </c>
      <c r="N121" s="7">
        <f t="shared" si="67"/>
        <v>0</v>
      </c>
      <c r="O121" s="7">
        <f t="shared" si="67"/>
        <v>0</v>
      </c>
      <c r="P121" s="8"/>
      <c r="Q121" s="8"/>
    </row>
    <row r="122" spans="1:17" ht="12.75">
      <c r="A122" s="9" t="s">
        <v>17</v>
      </c>
      <c r="B122" s="10">
        <f aca="true" t="shared" si="68" ref="B122:O122">SUM(B118:B121)</f>
        <v>165</v>
      </c>
      <c r="C122" s="10">
        <f>SUM(C118:C121)</f>
        <v>0</v>
      </c>
      <c r="D122" s="10">
        <f t="shared" si="68"/>
        <v>79</v>
      </c>
      <c r="E122" s="10">
        <f t="shared" si="68"/>
        <v>53</v>
      </c>
      <c r="F122" s="10">
        <f t="shared" si="68"/>
        <v>0</v>
      </c>
      <c r="G122" s="10">
        <f t="shared" si="68"/>
        <v>7</v>
      </c>
      <c r="H122" s="10">
        <f t="shared" si="68"/>
        <v>1</v>
      </c>
      <c r="I122" s="10">
        <f t="shared" si="68"/>
        <v>0</v>
      </c>
      <c r="J122" s="10">
        <f t="shared" si="68"/>
        <v>2</v>
      </c>
      <c r="K122" s="10">
        <f t="shared" si="68"/>
        <v>23</v>
      </c>
      <c r="L122" s="10">
        <f t="shared" si="68"/>
        <v>0</v>
      </c>
      <c r="M122" s="10">
        <f t="shared" si="68"/>
        <v>0</v>
      </c>
      <c r="N122" s="10">
        <f t="shared" si="68"/>
        <v>0</v>
      </c>
      <c r="O122" s="10">
        <f t="shared" si="68"/>
        <v>0</v>
      </c>
      <c r="P122" s="8"/>
      <c r="Q122" s="8"/>
    </row>
    <row r="123" spans="1:17" ht="12.75">
      <c r="A123" s="9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2.75">
      <c r="A124" s="6">
        <f>2*A121-A120</f>
        <v>0.8333333333333328</v>
      </c>
      <c r="B124" s="7">
        <f>SUM(C124:O124)</f>
        <v>37</v>
      </c>
      <c r="C124" s="7">
        <f>T83</f>
        <v>0</v>
      </c>
      <c r="D124" s="7">
        <f aca="true" t="shared" si="69" ref="D124:O127">U83</f>
        <v>22</v>
      </c>
      <c r="E124" s="7">
        <f t="shared" si="69"/>
        <v>10</v>
      </c>
      <c r="F124" s="7">
        <f t="shared" si="69"/>
        <v>0</v>
      </c>
      <c r="G124" s="7">
        <f t="shared" si="69"/>
        <v>2</v>
      </c>
      <c r="H124" s="7">
        <f t="shared" si="69"/>
        <v>1</v>
      </c>
      <c r="I124" s="7">
        <f t="shared" si="69"/>
        <v>0</v>
      </c>
      <c r="J124" s="7">
        <f t="shared" si="69"/>
        <v>0</v>
      </c>
      <c r="K124" s="7">
        <f t="shared" si="69"/>
        <v>2</v>
      </c>
      <c r="L124" s="7">
        <f t="shared" si="69"/>
        <v>0</v>
      </c>
      <c r="M124" s="7">
        <f t="shared" si="69"/>
        <v>0</v>
      </c>
      <c r="N124" s="7">
        <f t="shared" si="69"/>
        <v>0</v>
      </c>
      <c r="O124" s="7">
        <f t="shared" si="69"/>
        <v>0</v>
      </c>
      <c r="P124" s="8"/>
      <c r="Q124" s="8"/>
    </row>
    <row r="125" spans="1:17" ht="12.75">
      <c r="A125" s="6">
        <f>2*A124-A121</f>
        <v>0.8437499999999994</v>
      </c>
      <c r="B125" s="7">
        <f>SUM(C125:O125)</f>
        <v>19</v>
      </c>
      <c r="C125" s="7">
        <f>T84</f>
        <v>0</v>
      </c>
      <c r="D125" s="7">
        <f t="shared" si="69"/>
        <v>10</v>
      </c>
      <c r="E125" s="7">
        <f t="shared" si="69"/>
        <v>3</v>
      </c>
      <c r="F125" s="7">
        <f t="shared" si="69"/>
        <v>0</v>
      </c>
      <c r="G125" s="7">
        <f t="shared" si="69"/>
        <v>3</v>
      </c>
      <c r="H125" s="7">
        <f t="shared" si="69"/>
        <v>0</v>
      </c>
      <c r="I125" s="7">
        <f t="shared" si="69"/>
        <v>0</v>
      </c>
      <c r="J125" s="7">
        <f t="shared" si="69"/>
        <v>0</v>
      </c>
      <c r="K125" s="7">
        <f t="shared" si="69"/>
        <v>3</v>
      </c>
      <c r="L125" s="7">
        <f t="shared" si="69"/>
        <v>0</v>
      </c>
      <c r="M125" s="7">
        <f t="shared" si="69"/>
        <v>0</v>
      </c>
      <c r="N125" s="7">
        <f t="shared" si="69"/>
        <v>0</v>
      </c>
      <c r="O125" s="7">
        <f t="shared" si="69"/>
        <v>0</v>
      </c>
      <c r="P125" s="8"/>
      <c r="Q125" s="8"/>
    </row>
    <row r="126" spans="1:17" ht="12.75">
      <c r="A126" s="6">
        <f>2*A125-A124</f>
        <v>0.8541666666666661</v>
      </c>
      <c r="B126" s="7">
        <f>SUM(C126:O126)</f>
        <v>16</v>
      </c>
      <c r="C126" s="7">
        <f>T85</f>
        <v>0</v>
      </c>
      <c r="D126" s="7">
        <f t="shared" si="69"/>
        <v>10</v>
      </c>
      <c r="E126" s="7">
        <f t="shared" si="69"/>
        <v>2</v>
      </c>
      <c r="F126" s="7">
        <f t="shared" si="69"/>
        <v>0</v>
      </c>
      <c r="G126" s="7">
        <f t="shared" si="69"/>
        <v>1</v>
      </c>
      <c r="H126" s="7">
        <f t="shared" si="69"/>
        <v>0</v>
      </c>
      <c r="I126" s="7">
        <f t="shared" si="69"/>
        <v>0</v>
      </c>
      <c r="J126" s="7">
        <f t="shared" si="69"/>
        <v>0</v>
      </c>
      <c r="K126" s="7">
        <f t="shared" si="69"/>
        <v>3</v>
      </c>
      <c r="L126" s="7">
        <f t="shared" si="69"/>
        <v>0</v>
      </c>
      <c r="M126" s="7">
        <f t="shared" si="69"/>
        <v>0</v>
      </c>
      <c r="N126" s="7">
        <f t="shared" si="69"/>
        <v>0</v>
      </c>
      <c r="O126" s="7">
        <f t="shared" si="69"/>
        <v>0</v>
      </c>
      <c r="P126" s="8"/>
      <c r="Q126" s="8"/>
    </row>
    <row r="127" spans="1:17" ht="12.75">
      <c r="A127" s="6">
        <f>2*A126-A125</f>
        <v>0.8645833333333327</v>
      </c>
      <c r="B127" s="7">
        <f>SUM(C127:O127)</f>
        <v>21</v>
      </c>
      <c r="C127" s="7">
        <f>T86</f>
        <v>0</v>
      </c>
      <c r="D127" s="7">
        <f t="shared" si="69"/>
        <v>9</v>
      </c>
      <c r="E127" s="7">
        <f t="shared" si="69"/>
        <v>4</v>
      </c>
      <c r="F127" s="7">
        <f t="shared" si="69"/>
        <v>0</v>
      </c>
      <c r="G127" s="7">
        <f t="shared" si="69"/>
        <v>2</v>
      </c>
      <c r="H127" s="7">
        <f t="shared" si="69"/>
        <v>0</v>
      </c>
      <c r="I127" s="7">
        <f t="shared" si="69"/>
        <v>0</v>
      </c>
      <c r="J127" s="7">
        <f t="shared" si="69"/>
        <v>0</v>
      </c>
      <c r="K127" s="7">
        <f t="shared" si="69"/>
        <v>6</v>
      </c>
      <c r="L127" s="7">
        <f t="shared" si="69"/>
        <v>0</v>
      </c>
      <c r="M127" s="7">
        <f t="shared" si="69"/>
        <v>0</v>
      </c>
      <c r="N127" s="7">
        <f t="shared" si="69"/>
        <v>0</v>
      </c>
      <c r="O127" s="7">
        <f t="shared" si="69"/>
        <v>0</v>
      </c>
      <c r="P127" s="8"/>
      <c r="Q127" s="8"/>
    </row>
    <row r="128" spans="1:17" ht="12.75">
      <c r="A128" s="9" t="s">
        <v>17</v>
      </c>
      <c r="B128" s="10">
        <f aca="true" t="shared" si="70" ref="B128:O128">SUM(B124:B127)</f>
        <v>93</v>
      </c>
      <c r="C128" s="10">
        <f>SUM(C124:C127)</f>
        <v>0</v>
      </c>
      <c r="D128" s="10">
        <f t="shared" si="70"/>
        <v>51</v>
      </c>
      <c r="E128" s="10">
        <f t="shared" si="70"/>
        <v>19</v>
      </c>
      <c r="F128" s="10">
        <f t="shared" si="70"/>
        <v>0</v>
      </c>
      <c r="G128" s="10">
        <f t="shared" si="70"/>
        <v>8</v>
      </c>
      <c r="H128" s="10">
        <f t="shared" si="70"/>
        <v>1</v>
      </c>
      <c r="I128" s="10">
        <f t="shared" si="70"/>
        <v>0</v>
      </c>
      <c r="J128" s="10">
        <f t="shared" si="70"/>
        <v>0</v>
      </c>
      <c r="K128" s="10">
        <f t="shared" si="70"/>
        <v>14</v>
      </c>
      <c r="L128" s="10">
        <f t="shared" si="70"/>
        <v>0</v>
      </c>
      <c r="M128" s="10">
        <f t="shared" si="70"/>
        <v>0</v>
      </c>
      <c r="N128" s="10">
        <f t="shared" si="70"/>
        <v>0</v>
      </c>
      <c r="O128" s="10">
        <f t="shared" si="70"/>
        <v>0</v>
      </c>
      <c r="P128" s="8"/>
      <c r="Q128" s="8"/>
    </row>
    <row r="129" spans="1:17" ht="12.75">
      <c r="A129" s="9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2.75">
      <c r="A130" s="6">
        <f>2*A127-A126</f>
        <v>0.8749999999999993</v>
      </c>
      <c r="B130" s="7">
        <f>SUM(C130:O130)</f>
        <v>10</v>
      </c>
      <c r="C130" s="7">
        <f>T87</f>
        <v>0</v>
      </c>
      <c r="D130" s="7">
        <f aca="true" t="shared" si="71" ref="D130:O133">U87</f>
        <v>6</v>
      </c>
      <c r="E130" s="7">
        <f t="shared" si="71"/>
        <v>1</v>
      </c>
      <c r="F130" s="7">
        <f t="shared" si="71"/>
        <v>0</v>
      </c>
      <c r="G130" s="7">
        <f t="shared" si="71"/>
        <v>0</v>
      </c>
      <c r="H130" s="7">
        <f t="shared" si="71"/>
        <v>0</v>
      </c>
      <c r="I130" s="7">
        <f t="shared" si="71"/>
        <v>0</v>
      </c>
      <c r="J130" s="7">
        <f t="shared" si="71"/>
        <v>0</v>
      </c>
      <c r="K130" s="7">
        <f t="shared" si="71"/>
        <v>3</v>
      </c>
      <c r="L130" s="7">
        <f t="shared" si="71"/>
        <v>0</v>
      </c>
      <c r="M130" s="7">
        <f t="shared" si="71"/>
        <v>0</v>
      </c>
      <c r="N130" s="7">
        <f t="shared" si="71"/>
        <v>0</v>
      </c>
      <c r="O130" s="7">
        <f t="shared" si="71"/>
        <v>0</v>
      </c>
      <c r="P130" s="8"/>
      <c r="Q130" s="8"/>
    </row>
    <row r="131" spans="1:17" ht="12.75">
      <c r="A131" s="6">
        <f>2*A130-A127</f>
        <v>0.885416666666666</v>
      </c>
      <c r="B131" s="7">
        <f>SUM(C131:O131)</f>
        <v>11</v>
      </c>
      <c r="C131" s="7">
        <f>T88</f>
        <v>0</v>
      </c>
      <c r="D131" s="7">
        <f t="shared" si="71"/>
        <v>2</v>
      </c>
      <c r="E131" s="7">
        <f t="shared" si="71"/>
        <v>4</v>
      </c>
      <c r="F131" s="7">
        <f t="shared" si="71"/>
        <v>0</v>
      </c>
      <c r="G131" s="7">
        <f t="shared" si="71"/>
        <v>0</v>
      </c>
      <c r="H131" s="7">
        <f t="shared" si="71"/>
        <v>0</v>
      </c>
      <c r="I131" s="7">
        <f t="shared" si="71"/>
        <v>0</v>
      </c>
      <c r="J131" s="7">
        <f t="shared" si="71"/>
        <v>0</v>
      </c>
      <c r="K131" s="7">
        <f t="shared" si="71"/>
        <v>5</v>
      </c>
      <c r="L131" s="7">
        <f t="shared" si="71"/>
        <v>0</v>
      </c>
      <c r="M131" s="7">
        <f t="shared" si="71"/>
        <v>0</v>
      </c>
      <c r="N131" s="7">
        <f t="shared" si="71"/>
        <v>0</v>
      </c>
      <c r="O131" s="7">
        <f t="shared" si="71"/>
        <v>0</v>
      </c>
      <c r="P131" s="8"/>
      <c r="Q131" s="8"/>
    </row>
    <row r="132" spans="1:17" ht="12.75">
      <c r="A132" s="6">
        <f>2*A131-A130</f>
        <v>0.8958333333333326</v>
      </c>
      <c r="B132" s="7">
        <f>SUM(C132:O132)</f>
        <v>10</v>
      </c>
      <c r="C132" s="7">
        <f>T89</f>
        <v>0</v>
      </c>
      <c r="D132" s="7">
        <f t="shared" si="71"/>
        <v>5</v>
      </c>
      <c r="E132" s="7">
        <f t="shared" si="71"/>
        <v>2</v>
      </c>
      <c r="F132" s="7">
        <f t="shared" si="71"/>
        <v>0</v>
      </c>
      <c r="G132" s="7">
        <f t="shared" si="71"/>
        <v>0</v>
      </c>
      <c r="H132" s="7">
        <f t="shared" si="71"/>
        <v>0</v>
      </c>
      <c r="I132" s="7">
        <f t="shared" si="71"/>
        <v>0</v>
      </c>
      <c r="J132" s="7">
        <f t="shared" si="71"/>
        <v>0</v>
      </c>
      <c r="K132" s="7">
        <f t="shared" si="71"/>
        <v>3</v>
      </c>
      <c r="L132" s="7">
        <f t="shared" si="71"/>
        <v>0</v>
      </c>
      <c r="M132" s="7">
        <f t="shared" si="71"/>
        <v>0</v>
      </c>
      <c r="N132" s="7">
        <f t="shared" si="71"/>
        <v>0</v>
      </c>
      <c r="O132" s="7">
        <f t="shared" si="71"/>
        <v>0</v>
      </c>
      <c r="P132" s="8"/>
      <c r="Q132" s="8"/>
    </row>
    <row r="133" spans="1:17" ht="12.75">
      <c r="A133" s="6">
        <f>2*A132-A131</f>
        <v>0.9062499999999992</v>
      </c>
      <c r="B133" s="7">
        <f>SUM(C133:O133)</f>
        <v>14</v>
      </c>
      <c r="C133" s="7">
        <f>T90</f>
        <v>0</v>
      </c>
      <c r="D133" s="7">
        <f t="shared" si="71"/>
        <v>5</v>
      </c>
      <c r="E133" s="7">
        <f t="shared" si="71"/>
        <v>4</v>
      </c>
      <c r="F133" s="7">
        <f t="shared" si="71"/>
        <v>0</v>
      </c>
      <c r="G133" s="7">
        <f t="shared" si="71"/>
        <v>1</v>
      </c>
      <c r="H133" s="7">
        <f t="shared" si="71"/>
        <v>0</v>
      </c>
      <c r="I133" s="7">
        <f t="shared" si="71"/>
        <v>0</v>
      </c>
      <c r="J133" s="7">
        <f t="shared" si="71"/>
        <v>0</v>
      </c>
      <c r="K133" s="7">
        <f t="shared" si="71"/>
        <v>4</v>
      </c>
      <c r="L133" s="7">
        <f t="shared" si="71"/>
        <v>0</v>
      </c>
      <c r="M133" s="7">
        <f t="shared" si="71"/>
        <v>0</v>
      </c>
      <c r="N133" s="7">
        <f t="shared" si="71"/>
        <v>0</v>
      </c>
      <c r="O133" s="7">
        <f t="shared" si="71"/>
        <v>0</v>
      </c>
      <c r="P133" s="8"/>
      <c r="Q133" s="8"/>
    </row>
    <row r="134" spans="1:17" ht="12.75">
      <c r="A134" s="9" t="s">
        <v>17</v>
      </c>
      <c r="B134" s="10">
        <f aca="true" t="shared" si="72" ref="B134:O134">SUM(B130:B133)</f>
        <v>45</v>
      </c>
      <c r="C134" s="10">
        <f>SUM(C130:C133)</f>
        <v>0</v>
      </c>
      <c r="D134" s="10">
        <f t="shared" si="72"/>
        <v>18</v>
      </c>
      <c r="E134" s="10">
        <f t="shared" si="72"/>
        <v>11</v>
      </c>
      <c r="F134" s="10">
        <f t="shared" si="72"/>
        <v>0</v>
      </c>
      <c r="G134" s="10">
        <f t="shared" si="72"/>
        <v>1</v>
      </c>
      <c r="H134" s="10">
        <f t="shared" si="72"/>
        <v>0</v>
      </c>
      <c r="I134" s="10">
        <f t="shared" si="72"/>
        <v>0</v>
      </c>
      <c r="J134" s="10">
        <f t="shared" si="72"/>
        <v>0</v>
      </c>
      <c r="K134" s="10">
        <f t="shared" si="72"/>
        <v>15</v>
      </c>
      <c r="L134" s="10">
        <f t="shared" si="72"/>
        <v>0</v>
      </c>
      <c r="M134" s="10">
        <f t="shared" si="72"/>
        <v>0</v>
      </c>
      <c r="N134" s="10">
        <f t="shared" si="72"/>
        <v>0</v>
      </c>
      <c r="O134" s="10">
        <f t="shared" si="72"/>
        <v>0</v>
      </c>
      <c r="P134" s="8"/>
      <c r="Q134" s="8"/>
    </row>
    <row r="135" spans="1:17" ht="12.75">
      <c r="A135" s="9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6:17" ht="12.75">
      <c r="P136" s="8"/>
      <c r="Q136" s="8"/>
    </row>
    <row r="137" spans="16:17" ht="12.75">
      <c r="P137" s="8"/>
      <c r="Q137" s="8"/>
    </row>
    <row r="138" spans="1:17" ht="12.75">
      <c r="A138" s="6">
        <f>2*A133-A132</f>
        <v>0.9166666666666659</v>
      </c>
      <c r="B138" s="7">
        <f>SUM(C138:O138)</f>
        <v>11</v>
      </c>
      <c r="C138" s="7">
        <f>T91</f>
        <v>0</v>
      </c>
      <c r="D138" s="7">
        <f aca="true" t="shared" si="73" ref="D138:O141">U91</f>
        <v>3</v>
      </c>
      <c r="E138" s="7">
        <f t="shared" si="73"/>
        <v>3</v>
      </c>
      <c r="F138" s="7">
        <f t="shared" si="73"/>
        <v>0</v>
      </c>
      <c r="G138" s="7">
        <f t="shared" si="73"/>
        <v>0</v>
      </c>
      <c r="H138" s="7">
        <f t="shared" si="73"/>
        <v>0</v>
      </c>
      <c r="I138" s="7">
        <f t="shared" si="73"/>
        <v>0</v>
      </c>
      <c r="J138" s="7">
        <f t="shared" si="73"/>
        <v>0</v>
      </c>
      <c r="K138" s="7">
        <f t="shared" si="73"/>
        <v>5</v>
      </c>
      <c r="L138" s="7">
        <f t="shared" si="73"/>
        <v>0</v>
      </c>
      <c r="M138" s="7">
        <f t="shared" si="73"/>
        <v>0</v>
      </c>
      <c r="N138" s="7">
        <f t="shared" si="73"/>
        <v>0</v>
      </c>
      <c r="O138" s="7">
        <f t="shared" si="73"/>
        <v>0</v>
      </c>
      <c r="P138" s="8"/>
      <c r="Q138" s="8"/>
    </row>
    <row r="139" spans="1:17" ht="12.75">
      <c r="A139" s="6">
        <f>2*A138-A133</f>
        <v>0.9270833333333325</v>
      </c>
      <c r="B139" s="7">
        <f>SUM(C139:O139)</f>
        <v>8</v>
      </c>
      <c r="C139" s="7">
        <f>T92</f>
        <v>0</v>
      </c>
      <c r="D139" s="7">
        <f t="shared" si="73"/>
        <v>2</v>
      </c>
      <c r="E139" s="7">
        <f t="shared" si="73"/>
        <v>0</v>
      </c>
      <c r="F139" s="7">
        <f t="shared" si="73"/>
        <v>0</v>
      </c>
      <c r="G139" s="7">
        <f t="shared" si="73"/>
        <v>1</v>
      </c>
      <c r="H139" s="7">
        <f t="shared" si="73"/>
        <v>0</v>
      </c>
      <c r="I139" s="7">
        <f t="shared" si="73"/>
        <v>0</v>
      </c>
      <c r="J139" s="7">
        <f t="shared" si="73"/>
        <v>0</v>
      </c>
      <c r="K139" s="7">
        <f t="shared" si="73"/>
        <v>5</v>
      </c>
      <c r="L139" s="7">
        <f t="shared" si="73"/>
        <v>0</v>
      </c>
      <c r="M139" s="7">
        <f t="shared" si="73"/>
        <v>0</v>
      </c>
      <c r="N139" s="7">
        <f t="shared" si="73"/>
        <v>0</v>
      </c>
      <c r="O139" s="7">
        <f t="shared" si="73"/>
        <v>0</v>
      </c>
      <c r="P139" s="8"/>
      <c r="Q139" s="8"/>
    </row>
    <row r="140" spans="1:17" ht="12.75">
      <c r="A140" s="6">
        <f>2*A139-A138</f>
        <v>0.9374999999999991</v>
      </c>
      <c r="B140" s="7">
        <f>SUM(C140:O140)</f>
        <v>14</v>
      </c>
      <c r="C140" s="7">
        <f>T93</f>
        <v>0</v>
      </c>
      <c r="D140" s="7">
        <f t="shared" si="73"/>
        <v>9</v>
      </c>
      <c r="E140" s="7">
        <f t="shared" si="73"/>
        <v>4</v>
      </c>
      <c r="F140" s="7">
        <f t="shared" si="73"/>
        <v>0</v>
      </c>
      <c r="G140" s="7">
        <f t="shared" si="73"/>
        <v>0</v>
      </c>
      <c r="H140" s="7">
        <f t="shared" si="73"/>
        <v>0</v>
      </c>
      <c r="I140" s="7">
        <f t="shared" si="73"/>
        <v>0</v>
      </c>
      <c r="J140" s="7">
        <f t="shared" si="73"/>
        <v>0</v>
      </c>
      <c r="K140" s="7">
        <f t="shared" si="73"/>
        <v>1</v>
      </c>
      <c r="L140" s="7">
        <f t="shared" si="73"/>
        <v>0</v>
      </c>
      <c r="M140" s="7">
        <f t="shared" si="73"/>
        <v>0</v>
      </c>
      <c r="N140" s="7">
        <f t="shared" si="73"/>
        <v>0</v>
      </c>
      <c r="O140" s="7">
        <f t="shared" si="73"/>
        <v>0</v>
      </c>
      <c r="P140" s="8"/>
      <c r="Q140" s="8"/>
    </row>
    <row r="141" spans="1:17" ht="12.75">
      <c r="A141" s="6">
        <f>2*A140-A139</f>
        <v>0.9479166666666657</v>
      </c>
      <c r="B141" s="7">
        <f>SUM(C141:O141)</f>
        <v>16</v>
      </c>
      <c r="C141" s="7">
        <f>T94</f>
        <v>0</v>
      </c>
      <c r="D141" s="7">
        <f t="shared" si="73"/>
        <v>10</v>
      </c>
      <c r="E141" s="7">
        <f t="shared" si="73"/>
        <v>1</v>
      </c>
      <c r="F141" s="7">
        <f t="shared" si="73"/>
        <v>0</v>
      </c>
      <c r="G141" s="7">
        <f t="shared" si="73"/>
        <v>0</v>
      </c>
      <c r="H141" s="7">
        <f t="shared" si="73"/>
        <v>0</v>
      </c>
      <c r="I141" s="7">
        <f t="shared" si="73"/>
        <v>0</v>
      </c>
      <c r="J141" s="7">
        <f t="shared" si="73"/>
        <v>0</v>
      </c>
      <c r="K141" s="7">
        <f t="shared" si="73"/>
        <v>5</v>
      </c>
      <c r="L141" s="7">
        <f t="shared" si="73"/>
        <v>0</v>
      </c>
      <c r="M141" s="7">
        <f t="shared" si="73"/>
        <v>0</v>
      </c>
      <c r="N141" s="7">
        <f t="shared" si="73"/>
        <v>0</v>
      </c>
      <c r="O141" s="7">
        <f t="shared" si="73"/>
        <v>0</v>
      </c>
      <c r="P141" s="8"/>
      <c r="Q141" s="8"/>
    </row>
    <row r="142" spans="1:17" ht="12.75">
      <c r="A142" s="9" t="s">
        <v>17</v>
      </c>
      <c r="B142" s="10">
        <f aca="true" t="shared" si="74" ref="B142:O142">SUM(B138:B141)</f>
        <v>49</v>
      </c>
      <c r="C142" s="10">
        <f>SUM(C138:C141)</f>
        <v>0</v>
      </c>
      <c r="D142" s="10">
        <f t="shared" si="74"/>
        <v>24</v>
      </c>
      <c r="E142" s="10">
        <f t="shared" si="74"/>
        <v>8</v>
      </c>
      <c r="F142" s="10">
        <f t="shared" si="74"/>
        <v>0</v>
      </c>
      <c r="G142" s="10">
        <f t="shared" si="74"/>
        <v>1</v>
      </c>
      <c r="H142" s="10">
        <f t="shared" si="74"/>
        <v>0</v>
      </c>
      <c r="I142" s="10">
        <f t="shared" si="74"/>
        <v>0</v>
      </c>
      <c r="J142" s="10">
        <f t="shared" si="74"/>
        <v>0</v>
      </c>
      <c r="K142" s="10">
        <f t="shared" si="74"/>
        <v>16</v>
      </c>
      <c r="L142" s="10">
        <f t="shared" si="74"/>
        <v>0</v>
      </c>
      <c r="M142" s="10">
        <f t="shared" si="74"/>
        <v>0</v>
      </c>
      <c r="N142" s="10">
        <f t="shared" si="74"/>
        <v>0</v>
      </c>
      <c r="O142" s="10">
        <f t="shared" si="74"/>
        <v>0</v>
      </c>
      <c r="P142" s="8"/>
      <c r="Q142" s="8"/>
    </row>
    <row r="143" spans="1:17" ht="12.75">
      <c r="A143" s="9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2.75">
      <c r="A144" s="6">
        <f>2*A141-A140</f>
        <v>0.9583333333333324</v>
      </c>
      <c r="B144" s="7">
        <f>SUM(C144:O144)</f>
        <v>18</v>
      </c>
      <c r="C144" s="7">
        <f>T95</f>
        <v>0</v>
      </c>
      <c r="D144" s="7">
        <f aca="true" t="shared" si="75" ref="D144:O147">U95</f>
        <v>10</v>
      </c>
      <c r="E144" s="7">
        <f t="shared" si="75"/>
        <v>3</v>
      </c>
      <c r="F144" s="7">
        <f t="shared" si="75"/>
        <v>0</v>
      </c>
      <c r="G144" s="7">
        <f t="shared" si="75"/>
        <v>0</v>
      </c>
      <c r="H144" s="7">
        <f t="shared" si="75"/>
        <v>0</v>
      </c>
      <c r="I144" s="7">
        <f t="shared" si="75"/>
        <v>0</v>
      </c>
      <c r="J144" s="7">
        <f t="shared" si="75"/>
        <v>0</v>
      </c>
      <c r="K144" s="7">
        <f t="shared" si="75"/>
        <v>5</v>
      </c>
      <c r="L144" s="7">
        <f t="shared" si="75"/>
        <v>0</v>
      </c>
      <c r="M144" s="7">
        <f t="shared" si="75"/>
        <v>0</v>
      </c>
      <c r="N144" s="7">
        <f t="shared" si="75"/>
        <v>0</v>
      </c>
      <c r="O144" s="7">
        <f t="shared" si="75"/>
        <v>0</v>
      </c>
      <c r="P144" s="8"/>
      <c r="Q144" s="8"/>
    </row>
    <row r="145" spans="1:17" ht="12.75">
      <c r="A145" s="6">
        <f>2*A144-A141</f>
        <v>0.968749999999999</v>
      </c>
      <c r="B145" s="7">
        <f>SUM(C145:O145)</f>
        <v>12</v>
      </c>
      <c r="C145" s="7">
        <f>T96</f>
        <v>0</v>
      </c>
      <c r="D145" s="7">
        <f t="shared" si="75"/>
        <v>3</v>
      </c>
      <c r="E145" s="7">
        <f t="shared" si="75"/>
        <v>6</v>
      </c>
      <c r="F145" s="7">
        <f t="shared" si="75"/>
        <v>0</v>
      </c>
      <c r="G145" s="7">
        <f t="shared" si="75"/>
        <v>1</v>
      </c>
      <c r="H145" s="7">
        <f t="shared" si="75"/>
        <v>0</v>
      </c>
      <c r="I145" s="7">
        <f t="shared" si="75"/>
        <v>0</v>
      </c>
      <c r="J145" s="7">
        <f t="shared" si="75"/>
        <v>0</v>
      </c>
      <c r="K145" s="7">
        <f t="shared" si="75"/>
        <v>2</v>
      </c>
      <c r="L145" s="7">
        <f t="shared" si="75"/>
        <v>0</v>
      </c>
      <c r="M145" s="7">
        <f t="shared" si="75"/>
        <v>0</v>
      </c>
      <c r="N145" s="7">
        <f t="shared" si="75"/>
        <v>0</v>
      </c>
      <c r="O145" s="7">
        <f t="shared" si="75"/>
        <v>0</v>
      </c>
      <c r="P145" s="8"/>
      <c r="Q145" s="8"/>
    </row>
    <row r="146" spans="1:15" ht="12.75">
      <c r="A146" s="6">
        <f>2*A145-A144</f>
        <v>0.9791666666666656</v>
      </c>
      <c r="B146" s="7">
        <f>SUM(C146:O146)</f>
        <v>17</v>
      </c>
      <c r="C146" s="7">
        <f>T97</f>
        <v>0</v>
      </c>
      <c r="D146" s="7">
        <f t="shared" si="75"/>
        <v>5</v>
      </c>
      <c r="E146" s="7">
        <f t="shared" si="75"/>
        <v>4</v>
      </c>
      <c r="F146" s="7">
        <f t="shared" si="75"/>
        <v>0</v>
      </c>
      <c r="G146" s="7">
        <f t="shared" si="75"/>
        <v>1</v>
      </c>
      <c r="H146" s="7">
        <f t="shared" si="75"/>
        <v>0</v>
      </c>
      <c r="I146" s="7">
        <f t="shared" si="75"/>
        <v>0</v>
      </c>
      <c r="J146" s="7">
        <f t="shared" si="75"/>
        <v>0</v>
      </c>
      <c r="K146" s="7">
        <f t="shared" si="75"/>
        <v>7</v>
      </c>
      <c r="L146" s="7">
        <f t="shared" si="75"/>
        <v>0</v>
      </c>
      <c r="M146" s="7">
        <f t="shared" si="75"/>
        <v>0</v>
      </c>
      <c r="N146" s="7">
        <f t="shared" si="75"/>
        <v>0</v>
      </c>
      <c r="O146" s="7">
        <f t="shared" si="75"/>
        <v>0</v>
      </c>
    </row>
    <row r="147" spans="1:15" ht="12.75">
      <c r="A147" s="6">
        <f>2*A146-A145</f>
        <v>0.9895833333333323</v>
      </c>
      <c r="B147" s="7">
        <f>SUM(C147:O147)</f>
        <v>11</v>
      </c>
      <c r="C147" s="7">
        <f>T98</f>
        <v>0</v>
      </c>
      <c r="D147" s="7">
        <f t="shared" si="75"/>
        <v>8</v>
      </c>
      <c r="E147" s="7">
        <f t="shared" si="75"/>
        <v>1</v>
      </c>
      <c r="F147" s="7">
        <f t="shared" si="75"/>
        <v>0</v>
      </c>
      <c r="G147" s="7">
        <f t="shared" si="75"/>
        <v>0</v>
      </c>
      <c r="H147" s="7">
        <f t="shared" si="75"/>
        <v>0</v>
      </c>
      <c r="I147" s="7">
        <f t="shared" si="75"/>
        <v>0</v>
      </c>
      <c r="J147" s="7">
        <f t="shared" si="75"/>
        <v>0</v>
      </c>
      <c r="K147" s="7">
        <f t="shared" si="75"/>
        <v>2</v>
      </c>
      <c r="L147" s="7">
        <f t="shared" si="75"/>
        <v>0</v>
      </c>
      <c r="M147" s="7">
        <f t="shared" si="75"/>
        <v>0</v>
      </c>
      <c r="N147" s="7">
        <f t="shared" si="75"/>
        <v>0</v>
      </c>
      <c r="O147" s="7">
        <f t="shared" si="75"/>
        <v>0</v>
      </c>
    </row>
    <row r="148" spans="1:15" ht="12.75">
      <c r="A148" s="9" t="s">
        <v>17</v>
      </c>
      <c r="B148" s="10">
        <f>SUM(B144:B147)</f>
        <v>58</v>
      </c>
      <c r="C148" s="10">
        <f>SUM(C144:C147)</f>
        <v>0</v>
      </c>
      <c r="D148" s="10">
        <f aca="true" t="shared" si="76" ref="D148:O148">SUM(D144:D147)</f>
        <v>26</v>
      </c>
      <c r="E148" s="10">
        <f t="shared" si="76"/>
        <v>14</v>
      </c>
      <c r="F148" s="10">
        <f t="shared" si="76"/>
        <v>0</v>
      </c>
      <c r="G148" s="10">
        <f t="shared" si="76"/>
        <v>2</v>
      </c>
      <c r="H148" s="10">
        <f t="shared" si="76"/>
        <v>0</v>
      </c>
      <c r="I148" s="10">
        <f t="shared" si="76"/>
        <v>0</v>
      </c>
      <c r="J148" s="10">
        <f t="shared" si="76"/>
        <v>0</v>
      </c>
      <c r="K148" s="10">
        <f t="shared" si="76"/>
        <v>16</v>
      </c>
      <c r="L148" s="10">
        <f t="shared" si="76"/>
        <v>0</v>
      </c>
      <c r="M148" s="10">
        <f t="shared" si="76"/>
        <v>0</v>
      </c>
      <c r="N148" s="10">
        <f t="shared" si="76"/>
        <v>0</v>
      </c>
      <c r="O148" s="10">
        <f t="shared" si="76"/>
        <v>0</v>
      </c>
    </row>
    <row r="149" ht="12.75">
      <c r="A149" s="2"/>
    </row>
    <row r="150" spans="1:15" ht="12.75">
      <c r="A150" s="3" t="s">
        <v>16</v>
      </c>
      <c r="B150" s="11">
        <f>B148+B142+B134+B128+B122+B116+B110+B104+B98+B92+B86+B80+B74+B67+B61+B55+B49+B43+B37+B31+B25+B19+B13+B7</f>
        <v>6253</v>
      </c>
      <c r="C150" s="11">
        <f>C148+C142+C134+C128+C122+C116+C110+C104+C98+C92+C86+C80+C74+C67+C61+C55+C49+C43+C37+C31+C25+C19+C13+C7</f>
        <v>4</v>
      </c>
      <c r="D150" s="11">
        <f aca="true" t="shared" si="77" ref="D150:O150">D148+D142+D134+D128+D122+D116+D110+D104+D98+D92+D86+D80+D74+D67+D61+D55+D49+D43+D37+D31+D25+D19+D13+D7</f>
        <v>2411</v>
      </c>
      <c r="E150" s="11">
        <f t="shared" si="77"/>
        <v>1907</v>
      </c>
      <c r="F150" s="11">
        <f t="shared" si="77"/>
        <v>24</v>
      </c>
      <c r="G150" s="11">
        <f t="shared" si="77"/>
        <v>502</v>
      </c>
      <c r="H150" s="11">
        <f t="shared" si="77"/>
        <v>201</v>
      </c>
      <c r="I150" s="11">
        <f t="shared" si="77"/>
        <v>4</v>
      </c>
      <c r="J150" s="11">
        <f t="shared" si="77"/>
        <v>93</v>
      </c>
      <c r="K150" s="11">
        <f t="shared" si="77"/>
        <v>1040</v>
      </c>
      <c r="L150" s="11">
        <f t="shared" si="77"/>
        <v>42</v>
      </c>
      <c r="M150" s="11">
        <f t="shared" si="77"/>
        <v>1</v>
      </c>
      <c r="N150" s="11">
        <f t="shared" si="77"/>
        <v>3</v>
      </c>
      <c r="O150" s="11">
        <f t="shared" si="77"/>
        <v>21</v>
      </c>
    </row>
    <row r="151" spans="1:15" ht="12.75">
      <c r="A151" s="3" t="s">
        <v>15</v>
      </c>
      <c r="B151" s="12">
        <f aca="true" t="shared" si="78" ref="B151:O151">B150/$B$150</f>
        <v>1</v>
      </c>
      <c r="C151" s="12">
        <f t="shared" si="78"/>
        <v>0.0006396929473852551</v>
      </c>
      <c r="D151" s="12">
        <f t="shared" si="78"/>
        <v>0.3855749240364625</v>
      </c>
      <c r="E151" s="12">
        <f t="shared" si="78"/>
        <v>0.3049736126659204</v>
      </c>
      <c r="F151" s="12">
        <f t="shared" si="78"/>
        <v>0.0038381576843115306</v>
      </c>
      <c r="G151" s="12">
        <f t="shared" si="78"/>
        <v>0.08028146489684951</v>
      </c>
      <c r="H151" s="12">
        <f t="shared" si="78"/>
        <v>0.03214457060610907</v>
      </c>
      <c r="I151" s="12">
        <f t="shared" si="78"/>
        <v>0.0006396929473852551</v>
      </c>
      <c r="J151" s="12">
        <f t="shared" si="78"/>
        <v>0.014872861026707181</v>
      </c>
      <c r="K151" s="12">
        <f t="shared" si="78"/>
        <v>0.16632016632016633</v>
      </c>
      <c r="L151" s="12">
        <f t="shared" si="78"/>
        <v>0.006716775947545178</v>
      </c>
      <c r="M151" s="12">
        <f t="shared" si="78"/>
        <v>0.00015992323684631377</v>
      </c>
      <c r="N151" s="12">
        <f t="shared" si="78"/>
        <v>0.00047976971053894133</v>
      </c>
      <c r="O151" s="12">
        <f t="shared" si="78"/>
        <v>0.003358387973772589</v>
      </c>
    </row>
    <row r="152" spans="2:15" ht="25.5">
      <c r="B152" s="4" t="s">
        <v>0</v>
      </c>
      <c r="C152" s="4" t="s">
        <v>2</v>
      </c>
      <c r="D152" s="4" t="s">
        <v>3</v>
      </c>
      <c r="E152" s="4" t="s">
        <v>11</v>
      </c>
      <c r="F152" s="4" t="s">
        <v>4</v>
      </c>
      <c r="G152" s="4" t="s">
        <v>5</v>
      </c>
      <c r="H152" s="4" t="s">
        <v>6</v>
      </c>
      <c r="I152" s="4" t="s">
        <v>7</v>
      </c>
      <c r="J152" s="4" t="s">
        <v>10</v>
      </c>
      <c r="K152" s="4" t="s">
        <v>9</v>
      </c>
      <c r="L152" s="4" t="s">
        <v>8</v>
      </c>
      <c r="M152" s="4" t="s">
        <v>12</v>
      </c>
      <c r="N152" s="4" t="s">
        <v>13</v>
      </c>
      <c r="O152" s="4" t="s">
        <v>14</v>
      </c>
    </row>
  </sheetData>
  <sheetProtection/>
  <mergeCells count="1">
    <mergeCell ref="B1:O1"/>
  </mergeCells>
  <printOptions/>
  <pageMargins left="0.75" right="0.75" top="1" bottom="1" header="0.5" footer="0.5"/>
  <pageSetup fitToHeight="6" horizontalDpi="300" verticalDpi="300" orientation="portrait" scale="69" r:id="rId1"/>
  <headerFooter alignWithMargins="0">
    <oddHeader>&amp;C&amp;"Times New Roman,Bold Italic"&amp;14NB Sheldon Rd south of Market St&amp;"Times New Roman,Regular"&amp;12
September 25, 2018
Mechanical Vehicle Classification</oddHeader>
    <oddFooter>&amp;CPage &amp;P</oddFooter>
  </headerFooter>
  <rowBreaks count="2" manualBreakCount="2">
    <brk id="68" max="14" man="1"/>
    <brk id="13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152"/>
  <sheetViews>
    <sheetView workbookViewId="0" topLeftCell="A118">
      <selection activeCell="A153" sqref="A153:IV153"/>
    </sheetView>
  </sheetViews>
  <sheetFormatPr defaultColWidth="9.140625" defaultRowHeight="12.75"/>
  <cols>
    <col min="1" max="1" width="9.57421875" style="5" customWidth="1"/>
    <col min="2" max="15" width="8.7109375" style="5" customWidth="1"/>
    <col min="16" max="16384" width="9.140625" style="5" customWidth="1"/>
  </cols>
  <sheetData>
    <row r="1" spans="2:15" ht="12.75">
      <c r="B1" s="25" t="s">
        <v>18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5" ht="25.5" customHeight="1">
      <c r="A2" s="1" t="s">
        <v>1</v>
      </c>
      <c r="B2" s="1" t="s">
        <v>0</v>
      </c>
      <c r="C2" s="1" t="s">
        <v>2</v>
      </c>
      <c r="D2" s="1" t="s">
        <v>3</v>
      </c>
      <c r="E2" s="1" t="s">
        <v>11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10</v>
      </c>
      <c r="K2" s="1" t="s">
        <v>9</v>
      </c>
      <c r="L2" s="1" t="s">
        <v>8</v>
      </c>
      <c r="M2" s="1" t="s">
        <v>12</v>
      </c>
      <c r="N2" s="1" t="s">
        <v>13</v>
      </c>
      <c r="O2" s="1" t="s">
        <v>14</v>
      </c>
    </row>
    <row r="3" spans="1:64" ht="12.75">
      <c r="A3" s="6">
        <v>0</v>
      </c>
      <c r="B3" s="7">
        <f>SUM(C3:O3)</f>
        <v>7</v>
      </c>
      <c r="C3" s="7">
        <f>T3</f>
        <v>0</v>
      </c>
      <c r="D3" s="7">
        <f aca="true" t="shared" si="0" ref="D3:O6">U3</f>
        <v>2</v>
      </c>
      <c r="E3" s="7">
        <f t="shared" si="0"/>
        <v>3</v>
      </c>
      <c r="F3" s="7">
        <f t="shared" si="0"/>
        <v>0</v>
      </c>
      <c r="G3" s="7">
        <f t="shared" si="0"/>
        <v>0</v>
      </c>
      <c r="H3" s="7">
        <f t="shared" si="0"/>
        <v>0</v>
      </c>
      <c r="I3" s="7">
        <f t="shared" si="0"/>
        <v>0</v>
      </c>
      <c r="J3" s="7">
        <f t="shared" si="0"/>
        <v>0</v>
      </c>
      <c r="K3" s="7">
        <f t="shared" si="0"/>
        <v>2</v>
      </c>
      <c r="L3" s="7">
        <f t="shared" si="0"/>
        <v>0</v>
      </c>
      <c r="M3" s="7">
        <f t="shared" si="0"/>
        <v>0</v>
      </c>
      <c r="N3" s="7">
        <f t="shared" si="0"/>
        <v>0</v>
      </c>
      <c r="O3" s="7">
        <f t="shared" si="0"/>
        <v>0</v>
      </c>
      <c r="P3" s="8"/>
      <c r="Q3" s="8"/>
      <c r="T3" s="13">
        <f>+AJ3+AY3</f>
        <v>0</v>
      </c>
      <c r="U3">
        <f>+AK3+AZ3</f>
        <v>2</v>
      </c>
      <c r="V3">
        <f>+AL3+BA3</f>
        <v>3</v>
      </c>
      <c r="W3">
        <f aca="true" t="shared" si="1" ref="W3:AG3">+AM3+BB3</f>
        <v>0</v>
      </c>
      <c r="X3">
        <f t="shared" si="1"/>
        <v>0</v>
      </c>
      <c r="Y3">
        <f t="shared" si="1"/>
        <v>0</v>
      </c>
      <c r="Z3">
        <f t="shared" si="1"/>
        <v>0</v>
      </c>
      <c r="AA3">
        <f t="shared" si="1"/>
        <v>0</v>
      </c>
      <c r="AB3">
        <f t="shared" si="1"/>
        <v>2</v>
      </c>
      <c r="AC3">
        <f t="shared" si="1"/>
        <v>0</v>
      </c>
      <c r="AD3">
        <f t="shared" si="1"/>
        <v>0</v>
      </c>
      <c r="AE3">
        <f t="shared" si="1"/>
        <v>0</v>
      </c>
      <c r="AF3">
        <f t="shared" si="1"/>
        <v>0</v>
      </c>
      <c r="AG3">
        <f t="shared" si="1"/>
        <v>0</v>
      </c>
      <c r="AH3"/>
      <c r="AJ3" s="13">
        <v>0</v>
      </c>
      <c r="AK3">
        <v>1</v>
      </c>
      <c r="AL3">
        <v>2</v>
      </c>
      <c r="AM3">
        <v>0</v>
      </c>
      <c r="AN3">
        <v>0</v>
      </c>
      <c r="AO3">
        <v>0</v>
      </c>
      <c r="AP3">
        <v>0</v>
      </c>
      <c r="AQ3">
        <v>0</v>
      </c>
      <c r="AR3">
        <v>1</v>
      </c>
      <c r="AS3">
        <v>0</v>
      </c>
      <c r="AT3">
        <v>0</v>
      </c>
      <c r="AU3">
        <v>0</v>
      </c>
      <c r="AV3">
        <v>0</v>
      </c>
      <c r="AY3" s="13">
        <v>0</v>
      </c>
      <c r="AZ3">
        <v>1</v>
      </c>
      <c r="BA3">
        <v>1</v>
      </c>
      <c r="BB3">
        <v>0</v>
      </c>
      <c r="BC3">
        <v>0</v>
      </c>
      <c r="BD3">
        <v>0</v>
      </c>
      <c r="BE3">
        <v>0</v>
      </c>
      <c r="BF3">
        <v>0</v>
      </c>
      <c r="BG3">
        <v>1</v>
      </c>
      <c r="BH3">
        <v>0</v>
      </c>
      <c r="BI3">
        <v>0</v>
      </c>
      <c r="BJ3">
        <v>0</v>
      </c>
      <c r="BK3">
        <v>0</v>
      </c>
      <c r="BL3">
        <v>0</v>
      </c>
    </row>
    <row r="4" spans="1:64" ht="12.75">
      <c r="A4" s="6">
        <v>0.010416666666666666</v>
      </c>
      <c r="B4" s="7">
        <f>SUM(C4:O4)</f>
        <v>10</v>
      </c>
      <c r="C4" s="7">
        <f>T4</f>
        <v>0</v>
      </c>
      <c r="D4" s="7">
        <f t="shared" si="0"/>
        <v>6</v>
      </c>
      <c r="E4" s="7">
        <f t="shared" si="0"/>
        <v>3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1</v>
      </c>
      <c r="L4" s="7">
        <f t="shared" si="0"/>
        <v>0</v>
      </c>
      <c r="M4" s="7">
        <f t="shared" si="0"/>
        <v>0</v>
      </c>
      <c r="N4" s="7">
        <f t="shared" si="0"/>
        <v>0</v>
      </c>
      <c r="O4" s="7">
        <f t="shared" si="0"/>
        <v>0</v>
      </c>
      <c r="P4" s="8"/>
      <c r="Q4" s="8"/>
      <c r="T4">
        <f>+AJ4+AY4</f>
        <v>0</v>
      </c>
      <c r="U4">
        <f aca="true" t="shared" si="2" ref="U4:U67">+AK4+AZ4</f>
        <v>6</v>
      </c>
      <c r="V4">
        <f aca="true" t="shared" si="3" ref="V4:V67">+AL4+BA4</f>
        <v>3</v>
      </c>
      <c r="W4">
        <f aca="true" t="shared" si="4" ref="W4:W67">+AM4+BB4</f>
        <v>0</v>
      </c>
      <c r="X4">
        <f aca="true" t="shared" si="5" ref="X4:X67">+AN4+BC4</f>
        <v>0</v>
      </c>
      <c r="Y4">
        <f aca="true" t="shared" si="6" ref="Y4:Y67">+AO4+BD4</f>
        <v>0</v>
      </c>
      <c r="Z4">
        <f aca="true" t="shared" si="7" ref="Z4:Z67">+AP4+BE4</f>
        <v>0</v>
      </c>
      <c r="AA4">
        <f aca="true" t="shared" si="8" ref="AA4:AA67">+AQ4+BF4</f>
        <v>0</v>
      </c>
      <c r="AB4">
        <f aca="true" t="shared" si="9" ref="AB4:AB67">+AR4+BG4</f>
        <v>1</v>
      </c>
      <c r="AC4">
        <f aca="true" t="shared" si="10" ref="AC4:AC67">+AS4+BH4</f>
        <v>0</v>
      </c>
      <c r="AD4">
        <f aca="true" t="shared" si="11" ref="AD4:AD67">+AT4+BI4</f>
        <v>0</v>
      </c>
      <c r="AE4">
        <f aca="true" t="shared" si="12" ref="AE4:AE67">+AU4+BJ4</f>
        <v>0</v>
      </c>
      <c r="AF4">
        <f aca="true" t="shared" si="13" ref="AF4:AF67">+AV4+BK4</f>
        <v>0</v>
      </c>
      <c r="AG4">
        <f aca="true" t="shared" si="14" ref="AG4:AG67">+AW4+BL4</f>
        <v>0</v>
      </c>
      <c r="AH4"/>
      <c r="AJ4">
        <v>0</v>
      </c>
      <c r="AK4">
        <v>5</v>
      </c>
      <c r="AL4">
        <v>1</v>
      </c>
      <c r="AM4">
        <v>0</v>
      </c>
      <c r="AN4">
        <v>0</v>
      </c>
      <c r="AO4">
        <v>0</v>
      </c>
      <c r="AP4">
        <v>0</v>
      </c>
      <c r="AQ4">
        <v>0</v>
      </c>
      <c r="AR4">
        <v>1</v>
      </c>
      <c r="AS4">
        <v>0</v>
      </c>
      <c r="AT4">
        <v>0</v>
      </c>
      <c r="AU4">
        <v>0</v>
      </c>
      <c r="AV4">
        <v>0</v>
      </c>
      <c r="AY4">
        <v>0</v>
      </c>
      <c r="AZ4">
        <v>1</v>
      </c>
      <c r="BA4">
        <v>2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</row>
    <row r="5" spans="1:64" ht="12.75">
      <c r="A5" s="6">
        <f>2*A4-A3</f>
        <v>0.020833333333333332</v>
      </c>
      <c r="B5" s="7">
        <f>SUM(C5:O5)</f>
        <v>9</v>
      </c>
      <c r="C5" s="7">
        <f>T5</f>
        <v>0</v>
      </c>
      <c r="D5" s="7">
        <f t="shared" si="0"/>
        <v>7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2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8"/>
      <c r="Q5" s="8"/>
      <c r="T5">
        <f aca="true" t="shared" si="15" ref="T5:T68">+AJ5+AY5</f>
        <v>0</v>
      </c>
      <c r="U5">
        <f t="shared" si="2"/>
        <v>7</v>
      </c>
      <c r="V5">
        <f t="shared" si="3"/>
        <v>0</v>
      </c>
      <c r="W5">
        <f t="shared" si="4"/>
        <v>0</v>
      </c>
      <c r="X5">
        <f t="shared" si="5"/>
        <v>0</v>
      </c>
      <c r="Y5">
        <f t="shared" si="6"/>
        <v>0</v>
      </c>
      <c r="Z5">
        <f t="shared" si="7"/>
        <v>0</v>
      </c>
      <c r="AA5">
        <f t="shared" si="8"/>
        <v>0</v>
      </c>
      <c r="AB5">
        <f t="shared" si="9"/>
        <v>2</v>
      </c>
      <c r="AC5">
        <f t="shared" si="10"/>
        <v>0</v>
      </c>
      <c r="AD5">
        <f t="shared" si="11"/>
        <v>0</v>
      </c>
      <c r="AE5">
        <f t="shared" si="12"/>
        <v>0</v>
      </c>
      <c r="AF5">
        <f t="shared" si="13"/>
        <v>0</v>
      </c>
      <c r="AG5">
        <f t="shared" si="14"/>
        <v>0</v>
      </c>
      <c r="AH5"/>
      <c r="AJ5">
        <v>0</v>
      </c>
      <c r="AK5">
        <v>3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2</v>
      </c>
      <c r="AS5">
        <v>0</v>
      </c>
      <c r="AT5">
        <v>0</v>
      </c>
      <c r="AU5">
        <v>0</v>
      </c>
      <c r="AV5">
        <v>0</v>
      </c>
      <c r="AY5">
        <v>0</v>
      </c>
      <c r="AZ5">
        <v>4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</row>
    <row r="6" spans="1:64" ht="12.75">
      <c r="A6" s="6">
        <f>2*A5-A4</f>
        <v>0.03125</v>
      </c>
      <c r="B6" s="7">
        <f>SUM(C6:O6)</f>
        <v>9</v>
      </c>
      <c r="C6" s="7">
        <f>T6</f>
        <v>0</v>
      </c>
      <c r="D6" s="7">
        <f t="shared" si="0"/>
        <v>4</v>
      </c>
      <c r="E6" s="7">
        <f t="shared" si="0"/>
        <v>2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3</v>
      </c>
      <c r="L6" s="7">
        <f t="shared" si="0"/>
        <v>0</v>
      </c>
      <c r="M6" s="7">
        <f t="shared" si="0"/>
        <v>0</v>
      </c>
      <c r="N6" s="7">
        <f t="shared" si="0"/>
        <v>0</v>
      </c>
      <c r="O6" s="7">
        <f t="shared" si="0"/>
        <v>0</v>
      </c>
      <c r="P6" s="8"/>
      <c r="Q6" s="8"/>
      <c r="T6">
        <f t="shared" si="15"/>
        <v>0</v>
      </c>
      <c r="U6">
        <f t="shared" si="2"/>
        <v>4</v>
      </c>
      <c r="V6">
        <f t="shared" si="3"/>
        <v>2</v>
      </c>
      <c r="W6">
        <f t="shared" si="4"/>
        <v>0</v>
      </c>
      <c r="X6">
        <f t="shared" si="5"/>
        <v>0</v>
      </c>
      <c r="Y6">
        <f t="shared" si="6"/>
        <v>0</v>
      </c>
      <c r="Z6">
        <f t="shared" si="7"/>
        <v>0</v>
      </c>
      <c r="AA6">
        <f t="shared" si="8"/>
        <v>0</v>
      </c>
      <c r="AB6">
        <f t="shared" si="9"/>
        <v>3</v>
      </c>
      <c r="AC6">
        <f t="shared" si="10"/>
        <v>0</v>
      </c>
      <c r="AD6">
        <f t="shared" si="11"/>
        <v>0</v>
      </c>
      <c r="AE6">
        <f t="shared" si="12"/>
        <v>0</v>
      </c>
      <c r="AF6">
        <f t="shared" si="13"/>
        <v>0</v>
      </c>
      <c r="AG6">
        <f t="shared" si="14"/>
        <v>0</v>
      </c>
      <c r="AH6"/>
      <c r="AJ6">
        <v>0</v>
      </c>
      <c r="AK6">
        <v>3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Y6">
        <v>0</v>
      </c>
      <c r="AZ6">
        <v>1</v>
      </c>
      <c r="BA6">
        <v>2</v>
      </c>
      <c r="BB6">
        <v>0</v>
      </c>
      <c r="BC6">
        <v>0</v>
      </c>
      <c r="BD6">
        <v>0</v>
      </c>
      <c r="BE6">
        <v>0</v>
      </c>
      <c r="BF6">
        <v>0</v>
      </c>
      <c r="BG6">
        <v>3</v>
      </c>
      <c r="BH6">
        <v>0</v>
      </c>
      <c r="BI6">
        <v>0</v>
      </c>
      <c r="BJ6">
        <v>0</v>
      </c>
      <c r="BK6">
        <v>0</v>
      </c>
      <c r="BL6">
        <v>0</v>
      </c>
    </row>
    <row r="7" spans="1:64" ht="12.75">
      <c r="A7" s="9" t="s">
        <v>17</v>
      </c>
      <c r="B7" s="10">
        <f>SUM(B3:B6)</f>
        <v>35</v>
      </c>
      <c r="C7" s="10">
        <f>SUM(C3:C6)</f>
        <v>0</v>
      </c>
      <c r="D7" s="10">
        <f aca="true" t="shared" si="16" ref="D7:O7">SUM(D3:D6)</f>
        <v>19</v>
      </c>
      <c r="E7" s="10">
        <f t="shared" si="16"/>
        <v>8</v>
      </c>
      <c r="F7" s="10">
        <f t="shared" si="16"/>
        <v>0</v>
      </c>
      <c r="G7" s="10">
        <f t="shared" si="16"/>
        <v>0</v>
      </c>
      <c r="H7" s="10">
        <f t="shared" si="16"/>
        <v>0</v>
      </c>
      <c r="I7" s="10">
        <f t="shared" si="16"/>
        <v>0</v>
      </c>
      <c r="J7" s="10">
        <f t="shared" si="16"/>
        <v>0</v>
      </c>
      <c r="K7" s="10">
        <f t="shared" si="16"/>
        <v>8</v>
      </c>
      <c r="L7" s="10">
        <f t="shared" si="16"/>
        <v>0</v>
      </c>
      <c r="M7" s="10">
        <f t="shared" si="16"/>
        <v>0</v>
      </c>
      <c r="N7" s="10">
        <f t="shared" si="16"/>
        <v>0</v>
      </c>
      <c r="O7" s="10">
        <f t="shared" si="16"/>
        <v>0</v>
      </c>
      <c r="P7" s="8"/>
      <c r="Q7" s="8"/>
      <c r="T7">
        <f t="shared" si="15"/>
        <v>0</v>
      </c>
      <c r="U7">
        <f t="shared" si="2"/>
        <v>1</v>
      </c>
      <c r="V7">
        <f t="shared" si="3"/>
        <v>3</v>
      </c>
      <c r="W7">
        <f t="shared" si="4"/>
        <v>0</v>
      </c>
      <c r="X7">
        <f t="shared" si="5"/>
        <v>3</v>
      </c>
      <c r="Y7">
        <f t="shared" si="6"/>
        <v>0</v>
      </c>
      <c r="Z7">
        <f t="shared" si="7"/>
        <v>0</v>
      </c>
      <c r="AA7">
        <f t="shared" si="8"/>
        <v>0</v>
      </c>
      <c r="AB7">
        <f t="shared" si="9"/>
        <v>0</v>
      </c>
      <c r="AC7">
        <f t="shared" si="10"/>
        <v>0</v>
      </c>
      <c r="AD7">
        <f t="shared" si="11"/>
        <v>0</v>
      </c>
      <c r="AE7">
        <f t="shared" si="12"/>
        <v>0</v>
      </c>
      <c r="AF7">
        <f t="shared" si="13"/>
        <v>0</v>
      </c>
      <c r="AG7">
        <f t="shared" si="14"/>
        <v>0</v>
      </c>
      <c r="AH7"/>
      <c r="AJ7">
        <v>0</v>
      </c>
      <c r="AK7">
        <v>1</v>
      </c>
      <c r="AL7">
        <v>3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Y7">
        <v>0</v>
      </c>
      <c r="AZ7">
        <v>0</v>
      </c>
      <c r="BA7">
        <v>0</v>
      </c>
      <c r="BB7">
        <v>0</v>
      </c>
      <c r="BC7">
        <v>3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</row>
    <row r="8" spans="1:64" ht="12.75">
      <c r="A8" s="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T8">
        <f t="shared" si="15"/>
        <v>0</v>
      </c>
      <c r="U8">
        <f t="shared" si="2"/>
        <v>2</v>
      </c>
      <c r="V8">
        <f t="shared" si="3"/>
        <v>0</v>
      </c>
      <c r="W8">
        <f t="shared" si="4"/>
        <v>0</v>
      </c>
      <c r="X8">
        <f t="shared" si="5"/>
        <v>0</v>
      </c>
      <c r="Y8">
        <f t="shared" si="6"/>
        <v>0</v>
      </c>
      <c r="Z8">
        <f t="shared" si="7"/>
        <v>0</v>
      </c>
      <c r="AA8">
        <f t="shared" si="8"/>
        <v>0</v>
      </c>
      <c r="AB8">
        <f t="shared" si="9"/>
        <v>0</v>
      </c>
      <c r="AC8">
        <f t="shared" si="10"/>
        <v>0</v>
      </c>
      <c r="AD8">
        <f t="shared" si="11"/>
        <v>0</v>
      </c>
      <c r="AE8">
        <f t="shared" si="12"/>
        <v>0</v>
      </c>
      <c r="AF8">
        <f t="shared" si="13"/>
        <v>0</v>
      </c>
      <c r="AG8">
        <f t="shared" si="14"/>
        <v>0</v>
      </c>
      <c r="AH8"/>
      <c r="AJ8">
        <v>0</v>
      </c>
      <c r="AK8">
        <v>2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</row>
    <row r="9" spans="1:64" ht="12.75">
      <c r="A9" s="6">
        <f>2*A6-A5</f>
        <v>0.04166666666666667</v>
      </c>
      <c r="B9" s="7">
        <f>SUM(C9:O9)</f>
        <v>7</v>
      </c>
      <c r="C9" s="7">
        <f>T7</f>
        <v>0</v>
      </c>
      <c r="D9" s="7">
        <f aca="true" t="shared" si="17" ref="D9:O9">U7</f>
        <v>1</v>
      </c>
      <c r="E9" s="7">
        <f t="shared" si="17"/>
        <v>3</v>
      </c>
      <c r="F9" s="7">
        <f t="shared" si="17"/>
        <v>0</v>
      </c>
      <c r="G9" s="7">
        <f t="shared" si="17"/>
        <v>3</v>
      </c>
      <c r="H9" s="7">
        <f t="shared" si="17"/>
        <v>0</v>
      </c>
      <c r="I9" s="7">
        <f t="shared" si="17"/>
        <v>0</v>
      </c>
      <c r="J9" s="7">
        <f t="shared" si="17"/>
        <v>0</v>
      </c>
      <c r="K9" s="7">
        <f t="shared" si="17"/>
        <v>0</v>
      </c>
      <c r="L9" s="7">
        <f t="shared" si="17"/>
        <v>0</v>
      </c>
      <c r="M9" s="7">
        <f t="shared" si="17"/>
        <v>0</v>
      </c>
      <c r="N9" s="7">
        <f t="shared" si="17"/>
        <v>0</v>
      </c>
      <c r="O9" s="7">
        <f t="shared" si="17"/>
        <v>0</v>
      </c>
      <c r="P9" s="8"/>
      <c r="Q9" s="8"/>
      <c r="T9">
        <f t="shared" si="15"/>
        <v>0</v>
      </c>
      <c r="U9">
        <f t="shared" si="2"/>
        <v>3</v>
      </c>
      <c r="V9">
        <f t="shared" si="3"/>
        <v>1</v>
      </c>
      <c r="W9">
        <f t="shared" si="4"/>
        <v>0</v>
      </c>
      <c r="X9">
        <f t="shared" si="5"/>
        <v>1</v>
      </c>
      <c r="Y9">
        <f t="shared" si="6"/>
        <v>0</v>
      </c>
      <c r="Z9">
        <f t="shared" si="7"/>
        <v>0</v>
      </c>
      <c r="AA9">
        <f t="shared" si="8"/>
        <v>0</v>
      </c>
      <c r="AB9">
        <f t="shared" si="9"/>
        <v>3</v>
      </c>
      <c r="AC9">
        <f t="shared" si="10"/>
        <v>0</v>
      </c>
      <c r="AD9">
        <f t="shared" si="11"/>
        <v>0</v>
      </c>
      <c r="AE9">
        <f t="shared" si="12"/>
        <v>0</v>
      </c>
      <c r="AF9">
        <f t="shared" si="13"/>
        <v>0</v>
      </c>
      <c r="AG9">
        <f t="shared" si="14"/>
        <v>0</v>
      </c>
      <c r="AH9"/>
      <c r="AJ9">
        <v>0</v>
      </c>
      <c r="AK9">
        <v>2</v>
      </c>
      <c r="AL9">
        <v>1</v>
      </c>
      <c r="AM9">
        <v>0</v>
      </c>
      <c r="AN9">
        <v>1</v>
      </c>
      <c r="AO9">
        <v>0</v>
      </c>
      <c r="AP9">
        <v>0</v>
      </c>
      <c r="AQ9">
        <v>0</v>
      </c>
      <c r="AR9">
        <v>2</v>
      </c>
      <c r="AS9">
        <v>0</v>
      </c>
      <c r="AT9">
        <v>0</v>
      </c>
      <c r="AU9">
        <v>0</v>
      </c>
      <c r="AV9">
        <v>0</v>
      </c>
      <c r="AY9">
        <v>0</v>
      </c>
      <c r="AZ9">
        <v>1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1</v>
      </c>
      <c r="BH9">
        <v>0</v>
      </c>
      <c r="BI9">
        <v>0</v>
      </c>
      <c r="BJ9">
        <v>0</v>
      </c>
      <c r="BK9">
        <v>0</v>
      </c>
      <c r="BL9">
        <v>0</v>
      </c>
    </row>
    <row r="10" spans="1:64" ht="12.75">
      <c r="A10" s="6">
        <f>2*A9-A6</f>
        <v>0.05208333333333334</v>
      </c>
      <c r="B10" s="7">
        <f>SUM(C10:O10)</f>
        <v>2</v>
      </c>
      <c r="C10" s="7">
        <f>T8</f>
        <v>0</v>
      </c>
      <c r="D10" s="7">
        <f aca="true" t="shared" si="18" ref="D10:O12">U8</f>
        <v>2</v>
      </c>
      <c r="E10" s="7">
        <f t="shared" si="18"/>
        <v>0</v>
      </c>
      <c r="F10" s="7">
        <f t="shared" si="18"/>
        <v>0</v>
      </c>
      <c r="G10" s="7">
        <f t="shared" si="18"/>
        <v>0</v>
      </c>
      <c r="H10" s="7">
        <f t="shared" si="18"/>
        <v>0</v>
      </c>
      <c r="I10" s="7">
        <f t="shared" si="18"/>
        <v>0</v>
      </c>
      <c r="J10" s="7">
        <f t="shared" si="18"/>
        <v>0</v>
      </c>
      <c r="K10" s="7">
        <f t="shared" si="18"/>
        <v>0</v>
      </c>
      <c r="L10" s="7">
        <f t="shared" si="18"/>
        <v>0</v>
      </c>
      <c r="M10" s="7">
        <f t="shared" si="18"/>
        <v>0</v>
      </c>
      <c r="N10" s="7">
        <f t="shared" si="18"/>
        <v>0</v>
      </c>
      <c r="O10" s="7">
        <f t="shared" si="18"/>
        <v>0</v>
      </c>
      <c r="P10" s="8"/>
      <c r="Q10" s="8"/>
      <c r="T10">
        <f t="shared" si="15"/>
        <v>0</v>
      </c>
      <c r="U10">
        <f t="shared" si="2"/>
        <v>3</v>
      </c>
      <c r="V10">
        <f t="shared" si="3"/>
        <v>1</v>
      </c>
      <c r="W10">
        <f t="shared" si="4"/>
        <v>0</v>
      </c>
      <c r="X10">
        <f t="shared" si="5"/>
        <v>0</v>
      </c>
      <c r="Y10">
        <f t="shared" si="6"/>
        <v>0</v>
      </c>
      <c r="Z10">
        <f t="shared" si="7"/>
        <v>0</v>
      </c>
      <c r="AA10">
        <f t="shared" si="8"/>
        <v>0</v>
      </c>
      <c r="AB10">
        <f t="shared" si="9"/>
        <v>3</v>
      </c>
      <c r="AC10">
        <f t="shared" si="10"/>
        <v>0</v>
      </c>
      <c r="AD10">
        <f t="shared" si="11"/>
        <v>0</v>
      </c>
      <c r="AE10">
        <f t="shared" si="12"/>
        <v>0</v>
      </c>
      <c r="AF10">
        <f t="shared" si="13"/>
        <v>0</v>
      </c>
      <c r="AG10">
        <f t="shared" si="14"/>
        <v>0</v>
      </c>
      <c r="AH10"/>
      <c r="AJ10">
        <v>0</v>
      </c>
      <c r="AK10">
        <v>1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  <c r="AS10">
        <v>0</v>
      </c>
      <c r="AT10">
        <v>0</v>
      </c>
      <c r="AU10">
        <v>0</v>
      </c>
      <c r="AV10">
        <v>0</v>
      </c>
      <c r="AY10">
        <v>0</v>
      </c>
      <c r="AZ10">
        <v>2</v>
      </c>
      <c r="BA10">
        <v>1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2</v>
      </c>
      <c r="BH10">
        <v>0</v>
      </c>
      <c r="BI10">
        <v>0</v>
      </c>
      <c r="BJ10">
        <v>0</v>
      </c>
      <c r="BK10">
        <v>0</v>
      </c>
      <c r="BL10">
        <v>0</v>
      </c>
    </row>
    <row r="11" spans="1:64" ht="12.75">
      <c r="A11" s="6">
        <f>2*A10-A9</f>
        <v>0.06250000000000001</v>
      </c>
      <c r="B11" s="7">
        <f>SUM(C11:O11)</f>
        <v>8</v>
      </c>
      <c r="C11" s="7">
        <f>T9</f>
        <v>0</v>
      </c>
      <c r="D11" s="7">
        <f t="shared" si="18"/>
        <v>3</v>
      </c>
      <c r="E11" s="7">
        <f t="shared" si="18"/>
        <v>1</v>
      </c>
      <c r="F11" s="7">
        <f t="shared" si="18"/>
        <v>0</v>
      </c>
      <c r="G11" s="7">
        <f t="shared" si="18"/>
        <v>1</v>
      </c>
      <c r="H11" s="7">
        <f t="shared" si="18"/>
        <v>0</v>
      </c>
      <c r="I11" s="7">
        <f t="shared" si="18"/>
        <v>0</v>
      </c>
      <c r="J11" s="7">
        <f t="shared" si="18"/>
        <v>0</v>
      </c>
      <c r="K11" s="7">
        <f t="shared" si="18"/>
        <v>3</v>
      </c>
      <c r="L11" s="7">
        <f t="shared" si="18"/>
        <v>0</v>
      </c>
      <c r="M11" s="7">
        <f t="shared" si="18"/>
        <v>0</v>
      </c>
      <c r="N11" s="7">
        <f t="shared" si="18"/>
        <v>0</v>
      </c>
      <c r="O11" s="7">
        <f t="shared" si="18"/>
        <v>0</v>
      </c>
      <c r="P11" s="8"/>
      <c r="Q11" s="8"/>
      <c r="T11">
        <f t="shared" si="15"/>
        <v>0</v>
      </c>
      <c r="U11">
        <f t="shared" si="2"/>
        <v>5</v>
      </c>
      <c r="V11">
        <f t="shared" si="3"/>
        <v>0</v>
      </c>
      <c r="W11">
        <f t="shared" si="4"/>
        <v>0</v>
      </c>
      <c r="X11">
        <f t="shared" si="5"/>
        <v>0</v>
      </c>
      <c r="Y11">
        <f t="shared" si="6"/>
        <v>0</v>
      </c>
      <c r="Z11">
        <f t="shared" si="7"/>
        <v>0</v>
      </c>
      <c r="AA11">
        <f t="shared" si="8"/>
        <v>0</v>
      </c>
      <c r="AB11">
        <f t="shared" si="9"/>
        <v>1</v>
      </c>
      <c r="AC11">
        <f t="shared" si="10"/>
        <v>0</v>
      </c>
      <c r="AD11">
        <f t="shared" si="11"/>
        <v>0</v>
      </c>
      <c r="AE11">
        <f t="shared" si="12"/>
        <v>0</v>
      </c>
      <c r="AF11">
        <f t="shared" si="13"/>
        <v>0</v>
      </c>
      <c r="AG11">
        <f t="shared" si="14"/>
        <v>0</v>
      </c>
      <c r="AH11"/>
      <c r="AJ11">
        <v>0</v>
      </c>
      <c r="AK11">
        <v>2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  <c r="AS11">
        <v>0</v>
      </c>
      <c r="AT11">
        <v>0</v>
      </c>
      <c r="AU11">
        <v>0</v>
      </c>
      <c r="AV11">
        <v>0</v>
      </c>
      <c r="AY11">
        <v>0</v>
      </c>
      <c r="AZ11">
        <v>3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</row>
    <row r="12" spans="1:64" ht="12.75">
      <c r="A12" s="6">
        <f>2*A11-A10</f>
        <v>0.07291666666666669</v>
      </c>
      <c r="B12" s="7">
        <f>SUM(C12:O12)</f>
        <v>7</v>
      </c>
      <c r="C12" s="7">
        <f>T10</f>
        <v>0</v>
      </c>
      <c r="D12" s="7">
        <f t="shared" si="18"/>
        <v>3</v>
      </c>
      <c r="E12" s="7">
        <f t="shared" si="18"/>
        <v>1</v>
      </c>
      <c r="F12" s="7">
        <f t="shared" si="18"/>
        <v>0</v>
      </c>
      <c r="G12" s="7">
        <f t="shared" si="18"/>
        <v>0</v>
      </c>
      <c r="H12" s="7">
        <f t="shared" si="18"/>
        <v>0</v>
      </c>
      <c r="I12" s="7">
        <f t="shared" si="18"/>
        <v>0</v>
      </c>
      <c r="J12" s="7">
        <f t="shared" si="18"/>
        <v>0</v>
      </c>
      <c r="K12" s="7">
        <f t="shared" si="18"/>
        <v>3</v>
      </c>
      <c r="L12" s="7">
        <f t="shared" si="18"/>
        <v>0</v>
      </c>
      <c r="M12" s="7">
        <f t="shared" si="18"/>
        <v>0</v>
      </c>
      <c r="N12" s="7">
        <f t="shared" si="18"/>
        <v>0</v>
      </c>
      <c r="O12" s="7">
        <f t="shared" si="18"/>
        <v>0</v>
      </c>
      <c r="P12" s="8"/>
      <c r="Q12" s="8"/>
      <c r="T12">
        <f t="shared" si="15"/>
        <v>0</v>
      </c>
      <c r="U12">
        <f t="shared" si="2"/>
        <v>1</v>
      </c>
      <c r="V12">
        <f t="shared" si="3"/>
        <v>0</v>
      </c>
      <c r="W12">
        <f t="shared" si="4"/>
        <v>0</v>
      </c>
      <c r="X12">
        <f t="shared" si="5"/>
        <v>0</v>
      </c>
      <c r="Y12">
        <f t="shared" si="6"/>
        <v>0</v>
      </c>
      <c r="Z12">
        <f t="shared" si="7"/>
        <v>0</v>
      </c>
      <c r="AA12">
        <f t="shared" si="8"/>
        <v>0</v>
      </c>
      <c r="AB12">
        <f t="shared" si="9"/>
        <v>2</v>
      </c>
      <c r="AC12">
        <f t="shared" si="10"/>
        <v>0</v>
      </c>
      <c r="AD12">
        <f t="shared" si="11"/>
        <v>0</v>
      </c>
      <c r="AE12">
        <f t="shared" si="12"/>
        <v>0</v>
      </c>
      <c r="AF12">
        <f t="shared" si="13"/>
        <v>0</v>
      </c>
      <c r="AG12">
        <f t="shared" si="14"/>
        <v>0</v>
      </c>
      <c r="AH12"/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  <c r="AS12">
        <v>0</v>
      </c>
      <c r="AT12">
        <v>0</v>
      </c>
      <c r="AU12">
        <v>0</v>
      </c>
      <c r="AV12">
        <v>0</v>
      </c>
      <c r="AY12">
        <v>0</v>
      </c>
      <c r="AZ12">
        <v>1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1</v>
      </c>
      <c r="BH12">
        <v>0</v>
      </c>
      <c r="BI12">
        <v>0</v>
      </c>
      <c r="BJ12">
        <v>0</v>
      </c>
      <c r="BK12">
        <v>0</v>
      </c>
      <c r="BL12">
        <v>0</v>
      </c>
    </row>
    <row r="13" spans="1:64" ht="12.75">
      <c r="A13" s="9" t="s">
        <v>17</v>
      </c>
      <c r="B13" s="10">
        <f aca="true" t="shared" si="19" ref="B13:O13">SUM(B9:B12)</f>
        <v>24</v>
      </c>
      <c r="C13" s="10">
        <f>SUM(C9:C12)</f>
        <v>0</v>
      </c>
      <c r="D13" s="10">
        <f t="shared" si="19"/>
        <v>9</v>
      </c>
      <c r="E13" s="10">
        <f t="shared" si="19"/>
        <v>5</v>
      </c>
      <c r="F13" s="10">
        <f t="shared" si="19"/>
        <v>0</v>
      </c>
      <c r="G13" s="10">
        <f t="shared" si="19"/>
        <v>4</v>
      </c>
      <c r="H13" s="10">
        <f t="shared" si="19"/>
        <v>0</v>
      </c>
      <c r="I13" s="10">
        <f t="shared" si="19"/>
        <v>0</v>
      </c>
      <c r="J13" s="10">
        <f t="shared" si="19"/>
        <v>0</v>
      </c>
      <c r="K13" s="10">
        <f t="shared" si="19"/>
        <v>6</v>
      </c>
      <c r="L13" s="10">
        <f t="shared" si="19"/>
        <v>0</v>
      </c>
      <c r="M13" s="10">
        <f t="shared" si="19"/>
        <v>0</v>
      </c>
      <c r="N13" s="10">
        <f t="shared" si="19"/>
        <v>0</v>
      </c>
      <c r="O13" s="10">
        <f t="shared" si="19"/>
        <v>0</v>
      </c>
      <c r="P13" s="8"/>
      <c r="Q13" s="8"/>
      <c r="T13">
        <f t="shared" si="15"/>
        <v>0</v>
      </c>
      <c r="U13">
        <f t="shared" si="2"/>
        <v>3</v>
      </c>
      <c r="V13">
        <f t="shared" si="3"/>
        <v>0</v>
      </c>
      <c r="W13">
        <f t="shared" si="4"/>
        <v>0</v>
      </c>
      <c r="X13">
        <f t="shared" si="5"/>
        <v>0</v>
      </c>
      <c r="Y13">
        <f t="shared" si="6"/>
        <v>0</v>
      </c>
      <c r="Z13">
        <f t="shared" si="7"/>
        <v>0</v>
      </c>
      <c r="AA13">
        <f t="shared" si="8"/>
        <v>0</v>
      </c>
      <c r="AB13">
        <f t="shared" si="9"/>
        <v>1</v>
      </c>
      <c r="AC13">
        <f t="shared" si="10"/>
        <v>0</v>
      </c>
      <c r="AD13">
        <f t="shared" si="11"/>
        <v>0</v>
      </c>
      <c r="AE13">
        <f t="shared" si="12"/>
        <v>0</v>
      </c>
      <c r="AF13">
        <f t="shared" si="13"/>
        <v>0</v>
      </c>
      <c r="AG13">
        <f t="shared" si="14"/>
        <v>0</v>
      </c>
      <c r="AH13"/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  <c r="AS13">
        <v>0</v>
      </c>
      <c r="AT13">
        <v>0</v>
      </c>
      <c r="AU13">
        <v>0</v>
      </c>
      <c r="AV13">
        <v>0</v>
      </c>
      <c r="AY13">
        <v>0</v>
      </c>
      <c r="AZ13">
        <v>3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</row>
    <row r="14" spans="1:64" ht="12.7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T14">
        <f t="shared" si="15"/>
        <v>0</v>
      </c>
      <c r="U14">
        <f t="shared" si="2"/>
        <v>1</v>
      </c>
      <c r="V14">
        <f t="shared" si="3"/>
        <v>1</v>
      </c>
      <c r="W14">
        <f t="shared" si="4"/>
        <v>0</v>
      </c>
      <c r="X14">
        <f t="shared" si="5"/>
        <v>0</v>
      </c>
      <c r="Y14">
        <f t="shared" si="6"/>
        <v>0</v>
      </c>
      <c r="Z14">
        <f t="shared" si="7"/>
        <v>0</v>
      </c>
      <c r="AA14">
        <f t="shared" si="8"/>
        <v>0</v>
      </c>
      <c r="AB14">
        <f t="shared" si="9"/>
        <v>1</v>
      </c>
      <c r="AC14">
        <f t="shared" si="10"/>
        <v>0</v>
      </c>
      <c r="AD14">
        <f t="shared" si="11"/>
        <v>0</v>
      </c>
      <c r="AE14">
        <f t="shared" si="12"/>
        <v>0</v>
      </c>
      <c r="AF14">
        <f t="shared" si="13"/>
        <v>0</v>
      </c>
      <c r="AG14">
        <f t="shared" si="14"/>
        <v>0</v>
      </c>
      <c r="AH14"/>
      <c r="AJ14">
        <v>0</v>
      </c>
      <c r="AK14">
        <v>1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  <c r="AS14">
        <v>0</v>
      </c>
      <c r="AT14">
        <v>0</v>
      </c>
      <c r="AU14">
        <v>0</v>
      </c>
      <c r="AV14">
        <v>0</v>
      </c>
      <c r="AY14">
        <v>0</v>
      </c>
      <c r="AZ14">
        <v>0</v>
      </c>
      <c r="BA14">
        <v>1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</row>
    <row r="15" spans="1:64" ht="12.75">
      <c r="A15" s="6">
        <f>2*A12-A11</f>
        <v>0.08333333333333336</v>
      </c>
      <c r="B15" s="7">
        <f>SUM(C15:O15)</f>
        <v>6</v>
      </c>
      <c r="C15" s="7">
        <f>T11</f>
        <v>0</v>
      </c>
      <c r="D15" s="7">
        <f aca="true" t="shared" si="20" ref="D15:O15">U11</f>
        <v>5</v>
      </c>
      <c r="E15" s="7">
        <f t="shared" si="20"/>
        <v>0</v>
      </c>
      <c r="F15" s="7">
        <f t="shared" si="20"/>
        <v>0</v>
      </c>
      <c r="G15" s="7">
        <f t="shared" si="20"/>
        <v>0</v>
      </c>
      <c r="H15" s="7">
        <f t="shared" si="20"/>
        <v>0</v>
      </c>
      <c r="I15" s="7">
        <f t="shared" si="20"/>
        <v>0</v>
      </c>
      <c r="J15" s="7">
        <f t="shared" si="20"/>
        <v>0</v>
      </c>
      <c r="K15" s="7">
        <f t="shared" si="20"/>
        <v>1</v>
      </c>
      <c r="L15" s="7">
        <f t="shared" si="20"/>
        <v>0</v>
      </c>
      <c r="M15" s="7">
        <f t="shared" si="20"/>
        <v>0</v>
      </c>
      <c r="N15" s="7">
        <f t="shared" si="20"/>
        <v>0</v>
      </c>
      <c r="O15" s="7">
        <f t="shared" si="20"/>
        <v>0</v>
      </c>
      <c r="P15" s="8"/>
      <c r="Q15" s="8"/>
      <c r="T15">
        <f t="shared" si="15"/>
        <v>0</v>
      </c>
      <c r="U15">
        <f t="shared" si="2"/>
        <v>2</v>
      </c>
      <c r="V15">
        <f t="shared" si="3"/>
        <v>0</v>
      </c>
      <c r="W15">
        <f t="shared" si="4"/>
        <v>0</v>
      </c>
      <c r="X15">
        <f t="shared" si="5"/>
        <v>0</v>
      </c>
      <c r="Y15">
        <f t="shared" si="6"/>
        <v>0</v>
      </c>
      <c r="Z15">
        <f t="shared" si="7"/>
        <v>0</v>
      </c>
      <c r="AA15">
        <f t="shared" si="8"/>
        <v>0</v>
      </c>
      <c r="AB15">
        <f t="shared" si="9"/>
        <v>1</v>
      </c>
      <c r="AC15">
        <f t="shared" si="10"/>
        <v>0</v>
      </c>
      <c r="AD15">
        <f t="shared" si="11"/>
        <v>0</v>
      </c>
      <c r="AE15">
        <f t="shared" si="12"/>
        <v>0</v>
      </c>
      <c r="AF15">
        <f t="shared" si="13"/>
        <v>0</v>
      </c>
      <c r="AG15">
        <f t="shared" si="14"/>
        <v>0</v>
      </c>
      <c r="AH15"/>
      <c r="AJ15">
        <v>0</v>
      </c>
      <c r="AK15">
        <v>1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Y15">
        <v>0</v>
      </c>
      <c r="AZ15">
        <v>1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1</v>
      </c>
      <c r="BH15">
        <v>0</v>
      </c>
      <c r="BI15">
        <v>0</v>
      </c>
      <c r="BJ15">
        <v>0</v>
      </c>
      <c r="BK15">
        <v>0</v>
      </c>
      <c r="BL15">
        <v>0</v>
      </c>
    </row>
    <row r="16" spans="1:64" ht="12.75">
      <c r="A16" s="6">
        <f>2*A15-A12</f>
        <v>0.09375000000000003</v>
      </c>
      <c r="B16" s="7">
        <f>SUM(C16:O16)</f>
        <v>3</v>
      </c>
      <c r="C16" s="7">
        <f>T12</f>
        <v>0</v>
      </c>
      <c r="D16" s="7">
        <f aca="true" t="shared" si="21" ref="D16:O18">U12</f>
        <v>1</v>
      </c>
      <c r="E16" s="7">
        <f t="shared" si="21"/>
        <v>0</v>
      </c>
      <c r="F16" s="7">
        <f t="shared" si="21"/>
        <v>0</v>
      </c>
      <c r="G16" s="7">
        <f t="shared" si="21"/>
        <v>0</v>
      </c>
      <c r="H16" s="7">
        <f t="shared" si="21"/>
        <v>0</v>
      </c>
      <c r="I16" s="7">
        <f t="shared" si="21"/>
        <v>0</v>
      </c>
      <c r="J16" s="7">
        <f t="shared" si="21"/>
        <v>0</v>
      </c>
      <c r="K16" s="7">
        <f t="shared" si="21"/>
        <v>2</v>
      </c>
      <c r="L16" s="7">
        <f t="shared" si="21"/>
        <v>0</v>
      </c>
      <c r="M16" s="7">
        <f t="shared" si="21"/>
        <v>0</v>
      </c>
      <c r="N16" s="7">
        <f t="shared" si="21"/>
        <v>0</v>
      </c>
      <c r="O16" s="7">
        <f t="shared" si="21"/>
        <v>0</v>
      </c>
      <c r="P16" s="8"/>
      <c r="Q16" s="8"/>
      <c r="T16">
        <f t="shared" si="15"/>
        <v>0</v>
      </c>
      <c r="U16">
        <f t="shared" si="2"/>
        <v>4</v>
      </c>
      <c r="V16">
        <f t="shared" si="3"/>
        <v>4</v>
      </c>
      <c r="W16">
        <f t="shared" si="4"/>
        <v>0</v>
      </c>
      <c r="X16">
        <f t="shared" si="5"/>
        <v>0</v>
      </c>
      <c r="Y16">
        <f t="shared" si="6"/>
        <v>0</v>
      </c>
      <c r="Z16">
        <f t="shared" si="7"/>
        <v>0</v>
      </c>
      <c r="AA16">
        <f t="shared" si="8"/>
        <v>0</v>
      </c>
      <c r="AB16">
        <f t="shared" si="9"/>
        <v>3</v>
      </c>
      <c r="AC16">
        <f t="shared" si="10"/>
        <v>0</v>
      </c>
      <c r="AD16">
        <f t="shared" si="11"/>
        <v>0</v>
      </c>
      <c r="AE16">
        <f t="shared" si="12"/>
        <v>0</v>
      </c>
      <c r="AF16">
        <f t="shared" si="13"/>
        <v>0</v>
      </c>
      <c r="AG16">
        <f t="shared" si="14"/>
        <v>0</v>
      </c>
      <c r="AH16"/>
      <c r="AJ16">
        <v>0</v>
      </c>
      <c r="AK16">
        <v>3</v>
      </c>
      <c r="AL16">
        <v>2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  <c r="AS16">
        <v>0</v>
      </c>
      <c r="AT16">
        <v>0</v>
      </c>
      <c r="AU16">
        <v>0</v>
      </c>
      <c r="AV16">
        <v>0</v>
      </c>
      <c r="AY16">
        <v>0</v>
      </c>
      <c r="AZ16">
        <v>1</v>
      </c>
      <c r="BA16">
        <v>2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2</v>
      </c>
      <c r="BH16">
        <v>0</v>
      </c>
      <c r="BI16">
        <v>0</v>
      </c>
      <c r="BJ16">
        <v>0</v>
      </c>
      <c r="BK16">
        <v>0</v>
      </c>
      <c r="BL16">
        <v>0</v>
      </c>
    </row>
    <row r="17" spans="1:64" ht="12.75">
      <c r="A17" s="6">
        <f>2*A16-A15</f>
        <v>0.1041666666666667</v>
      </c>
      <c r="B17" s="7">
        <f>SUM(C17:O17)</f>
        <v>4</v>
      </c>
      <c r="C17" s="7">
        <f>T13</f>
        <v>0</v>
      </c>
      <c r="D17" s="7">
        <f t="shared" si="21"/>
        <v>3</v>
      </c>
      <c r="E17" s="7">
        <f t="shared" si="21"/>
        <v>0</v>
      </c>
      <c r="F17" s="7">
        <f t="shared" si="21"/>
        <v>0</v>
      </c>
      <c r="G17" s="7">
        <f t="shared" si="21"/>
        <v>0</v>
      </c>
      <c r="H17" s="7">
        <f t="shared" si="21"/>
        <v>0</v>
      </c>
      <c r="I17" s="7">
        <f t="shared" si="21"/>
        <v>0</v>
      </c>
      <c r="J17" s="7">
        <f t="shared" si="21"/>
        <v>0</v>
      </c>
      <c r="K17" s="7">
        <f t="shared" si="21"/>
        <v>1</v>
      </c>
      <c r="L17" s="7">
        <f t="shared" si="21"/>
        <v>0</v>
      </c>
      <c r="M17" s="7">
        <f t="shared" si="21"/>
        <v>0</v>
      </c>
      <c r="N17" s="7">
        <f t="shared" si="21"/>
        <v>0</v>
      </c>
      <c r="O17" s="7">
        <f t="shared" si="21"/>
        <v>0</v>
      </c>
      <c r="P17" s="8"/>
      <c r="Q17" s="8"/>
      <c r="T17">
        <f t="shared" si="15"/>
        <v>0</v>
      </c>
      <c r="U17">
        <f t="shared" si="2"/>
        <v>5</v>
      </c>
      <c r="V17">
        <f t="shared" si="3"/>
        <v>4</v>
      </c>
      <c r="W17">
        <f t="shared" si="4"/>
        <v>0</v>
      </c>
      <c r="X17">
        <f t="shared" si="5"/>
        <v>0</v>
      </c>
      <c r="Y17">
        <f t="shared" si="6"/>
        <v>1</v>
      </c>
      <c r="Z17">
        <f t="shared" si="7"/>
        <v>0</v>
      </c>
      <c r="AA17">
        <f t="shared" si="8"/>
        <v>0</v>
      </c>
      <c r="AB17">
        <f t="shared" si="9"/>
        <v>1</v>
      </c>
      <c r="AC17">
        <f t="shared" si="10"/>
        <v>0</v>
      </c>
      <c r="AD17">
        <f t="shared" si="11"/>
        <v>0</v>
      </c>
      <c r="AE17">
        <f t="shared" si="12"/>
        <v>0</v>
      </c>
      <c r="AF17">
        <f t="shared" si="13"/>
        <v>0</v>
      </c>
      <c r="AG17">
        <f t="shared" si="14"/>
        <v>0</v>
      </c>
      <c r="AH17"/>
      <c r="AJ17">
        <v>0</v>
      </c>
      <c r="AK17">
        <v>2</v>
      </c>
      <c r="AL17">
        <v>2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Y17">
        <v>0</v>
      </c>
      <c r="AZ17">
        <v>3</v>
      </c>
      <c r="BA17">
        <v>2</v>
      </c>
      <c r="BB17">
        <v>0</v>
      </c>
      <c r="BC17">
        <v>0</v>
      </c>
      <c r="BD17">
        <v>1</v>
      </c>
      <c r="BE17">
        <v>0</v>
      </c>
      <c r="BF17">
        <v>0</v>
      </c>
      <c r="BG17">
        <v>1</v>
      </c>
      <c r="BH17">
        <v>0</v>
      </c>
      <c r="BI17">
        <v>0</v>
      </c>
      <c r="BJ17">
        <v>0</v>
      </c>
      <c r="BK17">
        <v>0</v>
      </c>
      <c r="BL17">
        <v>0</v>
      </c>
    </row>
    <row r="18" spans="1:64" ht="12.75">
      <c r="A18" s="6">
        <f>2*A17-A16</f>
        <v>0.11458333333333337</v>
      </c>
      <c r="B18" s="7">
        <f>SUM(C18:O18)</f>
        <v>3</v>
      </c>
      <c r="C18" s="7">
        <f>T14</f>
        <v>0</v>
      </c>
      <c r="D18" s="7">
        <f t="shared" si="21"/>
        <v>1</v>
      </c>
      <c r="E18" s="7">
        <f t="shared" si="21"/>
        <v>1</v>
      </c>
      <c r="F18" s="7">
        <f t="shared" si="21"/>
        <v>0</v>
      </c>
      <c r="G18" s="7">
        <f t="shared" si="21"/>
        <v>0</v>
      </c>
      <c r="H18" s="7">
        <f t="shared" si="21"/>
        <v>0</v>
      </c>
      <c r="I18" s="7">
        <f t="shared" si="21"/>
        <v>0</v>
      </c>
      <c r="J18" s="7">
        <f t="shared" si="21"/>
        <v>0</v>
      </c>
      <c r="K18" s="7">
        <f t="shared" si="21"/>
        <v>1</v>
      </c>
      <c r="L18" s="7">
        <f t="shared" si="21"/>
        <v>0</v>
      </c>
      <c r="M18" s="7">
        <f t="shared" si="21"/>
        <v>0</v>
      </c>
      <c r="N18" s="7">
        <f t="shared" si="21"/>
        <v>0</v>
      </c>
      <c r="O18" s="7">
        <f t="shared" si="21"/>
        <v>0</v>
      </c>
      <c r="P18" s="8"/>
      <c r="Q18" s="8"/>
      <c r="T18">
        <f t="shared" si="15"/>
        <v>0</v>
      </c>
      <c r="U18">
        <f t="shared" si="2"/>
        <v>4</v>
      </c>
      <c r="V18">
        <f t="shared" si="3"/>
        <v>2</v>
      </c>
      <c r="W18">
        <f t="shared" si="4"/>
        <v>0</v>
      </c>
      <c r="X18">
        <f t="shared" si="5"/>
        <v>0</v>
      </c>
      <c r="Y18">
        <f t="shared" si="6"/>
        <v>1</v>
      </c>
      <c r="Z18">
        <f t="shared" si="7"/>
        <v>0</v>
      </c>
      <c r="AA18">
        <f t="shared" si="8"/>
        <v>0</v>
      </c>
      <c r="AB18">
        <f t="shared" si="9"/>
        <v>1</v>
      </c>
      <c r="AC18">
        <f t="shared" si="10"/>
        <v>0</v>
      </c>
      <c r="AD18">
        <f t="shared" si="11"/>
        <v>0</v>
      </c>
      <c r="AE18">
        <f t="shared" si="12"/>
        <v>0</v>
      </c>
      <c r="AF18">
        <f t="shared" si="13"/>
        <v>0</v>
      </c>
      <c r="AG18">
        <f t="shared" si="14"/>
        <v>0</v>
      </c>
      <c r="AH18"/>
      <c r="AJ18">
        <v>0</v>
      </c>
      <c r="AK18">
        <v>4</v>
      </c>
      <c r="AL18">
        <v>1</v>
      </c>
      <c r="AM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Y18">
        <v>0</v>
      </c>
      <c r="AZ18">
        <v>0</v>
      </c>
      <c r="BA18">
        <v>1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1</v>
      </c>
      <c r="BH18">
        <v>0</v>
      </c>
      <c r="BI18">
        <v>0</v>
      </c>
      <c r="BJ18">
        <v>0</v>
      </c>
      <c r="BK18">
        <v>0</v>
      </c>
      <c r="BL18">
        <v>0</v>
      </c>
    </row>
    <row r="19" spans="1:64" ht="12.75">
      <c r="A19" s="9" t="s">
        <v>17</v>
      </c>
      <c r="B19" s="10">
        <f aca="true" t="shared" si="22" ref="B19:O19">SUM(B15:B18)</f>
        <v>16</v>
      </c>
      <c r="C19" s="10">
        <f>SUM(C15:C18)</f>
        <v>0</v>
      </c>
      <c r="D19" s="10">
        <f t="shared" si="22"/>
        <v>10</v>
      </c>
      <c r="E19" s="10">
        <f t="shared" si="22"/>
        <v>1</v>
      </c>
      <c r="F19" s="10">
        <f t="shared" si="22"/>
        <v>0</v>
      </c>
      <c r="G19" s="10">
        <f t="shared" si="22"/>
        <v>0</v>
      </c>
      <c r="H19" s="10">
        <f t="shared" si="22"/>
        <v>0</v>
      </c>
      <c r="I19" s="10">
        <f t="shared" si="22"/>
        <v>0</v>
      </c>
      <c r="J19" s="10">
        <f t="shared" si="22"/>
        <v>0</v>
      </c>
      <c r="K19" s="10">
        <f t="shared" si="22"/>
        <v>5</v>
      </c>
      <c r="L19" s="10">
        <f t="shared" si="22"/>
        <v>0</v>
      </c>
      <c r="M19" s="10">
        <f t="shared" si="22"/>
        <v>0</v>
      </c>
      <c r="N19" s="10">
        <f t="shared" si="22"/>
        <v>0</v>
      </c>
      <c r="O19" s="10">
        <f t="shared" si="22"/>
        <v>0</v>
      </c>
      <c r="P19" s="8"/>
      <c r="Q19" s="8"/>
      <c r="T19">
        <f t="shared" si="15"/>
        <v>0</v>
      </c>
      <c r="U19">
        <f t="shared" si="2"/>
        <v>3</v>
      </c>
      <c r="V19">
        <f t="shared" si="3"/>
        <v>3</v>
      </c>
      <c r="W19">
        <f t="shared" si="4"/>
        <v>0</v>
      </c>
      <c r="X19">
        <f t="shared" si="5"/>
        <v>0</v>
      </c>
      <c r="Y19">
        <f t="shared" si="6"/>
        <v>0</v>
      </c>
      <c r="Z19">
        <f t="shared" si="7"/>
        <v>0</v>
      </c>
      <c r="AA19">
        <f t="shared" si="8"/>
        <v>0</v>
      </c>
      <c r="AB19">
        <f t="shared" si="9"/>
        <v>3</v>
      </c>
      <c r="AC19">
        <f t="shared" si="10"/>
        <v>0</v>
      </c>
      <c r="AD19">
        <f t="shared" si="11"/>
        <v>0</v>
      </c>
      <c r="AE19">
        <f t="shared" si="12"/>
        <v>0</v>
      </c>
      <c r="AF19">
        <f t="shared" si="13"/>
        <v>0</v>
      </c>
      <c r="AG19">
        <f t="shared" si="14"/>
        <v>0</v>
      </c>
      <c r="AH19"/>
      <c r="AJ19">
        <v>0</v>
      </c>
      <c r="AK19">
        <v>2</v>
      </c>
      <c r="AL19">
        <v>3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2</v>
      </c>
      <c r="AS19">
        <v>0</v>
      </c>
      <c r="AT19">
        <v>0</v>
      </c>
      <c r="AU19">
        <v>0</v>
      </c>
      <c r="AV19">
        <v>0</v>
      </c>
      <c r="AY19">
        <v>0</v>
      </c>
      <c r="AZ19">
        <v>1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1</v>
      </c>
      <c r="BH19">
        <v>0</v>
      </c>
      <c r="BI19">
        <v>0</v>
      </c>
      <c r="BJ19">
        <v>0</v>
      </c>
      <c r="BK19">
        <v>0</v>
      </c>
      <c r="BL19">
        <v>0</v>
      </c>
    </row>
    <row r="20" spans="1:64" ht="12.75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T20">
        <f t="shared" si="15"/>
        <v>0</v>
      </c>
      <c r="U20">
        <f t="shared" si="2"/>
        <v>5</v>
      </c>
      <c r="V20">
        <f t="shared" si="3"/>
        <v>9</v>
      </c>
      <c r="W20">
        <f t="shared" si="4"/>
        <v>0</v>
      </c>
      <c r="X20">
        <f t="shared" si="5"/>
        <v>2</v>
      </c>
      <c r="Y20">
        <f t="shared" si="6"/>
        <v>2</v>
      </c>
      <c r="Z20">
        <f t="shared" si="7"/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11"/>
        <v>0</v>
      </c>
      <c r="AE20">
        <f t="shared" si="12"/>
        <v>0</v>
      </c>
      <c r="AF20">
        <f t="shared" si="13"/>
        <v>0</v>
      </c>
      <c r="AG20">
        <f t="shared" si="14"/>
        <v>0</v>
      </c>
      <c r="AH20"/>
      <c r="AJ20">
        <v>0</v>
      </c>
      <c r="AK20">
        <v>2</v>
      </c>
      <c r="AL20">
        <v>7</v>
      </c>
      <c r="AM20">
        <v>0</v>
      </c>
      <c r="AN20">
        <v>2</v>
      </c>
      <c r="AO20">
        <v>1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Y20">
        <v>0</v>
      </c>
      <c r="AZ20">
        <v>3</v>
      </c>
      <c r="BA20">
        <v>2</v>
      </c>
      <c r="BB20">
        <v>0</v>
      </c>
      <c r="BC20">
        <v>0</v>
      </c>
      <c r="BD20">
        <v>1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</row>
    <row r="21" spans="1:64" ht="12.75">
      <c r="A21" s="6">
        <f>2*A18-A17</f>
        <v>0.12500000000000006</v>
      </c>
      <c r="B21" s="7">
        <f>SUM(C21:O21)</f>
        <v>3</v>
      </c>
      <c r="C21" s="7">
        <f>T15</f>
        <v>0</v>
      </c>
      <c r="D21" s="7">
        <f aca="true" t="shared" si="23" ref="D21:O21">U15</f>
        <v>2</v>
      </c>
      <c r="E21" s="7">
        <f t="shared" si="23"/>
        <v>0</v>
      </c>
      <c r="F21" s="7">
        <f t="shared" si="23"/>
        <v>0</v>
      </c>
      <c r="G21" s="7">
        <f t="shared" si="23"/>
        <v>0</v>
      </c>
      <c r="H21" s="7">
        <f t="shared" si="23"/>
        <v>0</v>
      </c>
      <c r="I21" s="7">
        <f t="shared" si="23"/>
        <v>0</v>
      </c>
      <c r="J21" s="7">
        <f t="shared" si="23"/>
        <v>0</v>
      </c>
      <c r="K21" s="7">
        <f t="shared" si="23"/>
        <v>1</v>
      </c>
      <c r="L21" s="7">
        <f t="shared" si="23"/>
        <v>0</v>
      </c>
      <c r="M21" s="7">
        <f t="shared" si="23"/>
        <v>0</v>
      </c>
      <c r="N21" s="7">
        <f t="shared" si="23"/>
        <v>0</v>
      </c>
      <c r="O21" s="7">
        <f t="shared" si="23"/>
        <v>0</v>
      </c>
      <c r="P21" s="8"/>
      <c r="Q21" s="8"/>
      <c r="T21">
        <f t="shared" si="15"/>
        <v>0</v>
      </c>
      <c r="U21">
        <f t="shared" si="2"/>
        <v>10</v>
      </c>
      <c r="V21">
        <f t="shared" si="3"/>
        <v>6</v>
      </c>
      <c r="W21">
        <f t="shared" si="4"/>
        <v>0</v>
      </c>
      <c r="X21">
        <f t="shared" si="5"/>
        <v>1</v>
      </c>
      <c r="Y21">
        <f t="shared" si="6"/>
        <v>1</v>
      </c>
      <c r="Z21">
        <f t="shared" si="7"/>
        <v>0</v>
      </c>
      <c r="AA21">
        <f t="shared" si="8"/>
        <v>0</v>
      </c>
      <c r="AB21">
        <f t="shared" si="9"/>
        <v>6</v>
      </c>
      <c r="AC21">
        <f t="shared" si="10"/>
        <v>0</v>
      </c>
      <c r="AD21">
        <f t="shared" si="11"/>
        <v>0</v>
      </c>
      <c r="AE21">
        <f t="shared" si="12"/>
        <v>0</v>
      </c>
      <c r="AF21">
        <f t="shared" si="13"/>
        <v>0</v>
      </c>
      <c r="AG21">
        <f t="shared" si="14"/>
        <v>0</v>
      </c>
      <c r="AH21"/>
      <c r="AJ21">
        <v>0</v>
      </c>
      <c r="AK21">
        <v>7</v>
      </c>
      <c r="AL21">
        <v>6</v>
      </c>
      <c r="AM21">
        <v>0</v>
      </c>
      <c r="AN21">
        <v>1</v>
      </c>
      <c r="AO21">
        <v>0</v>
      </c>
      <c r="AP21">
        <v>0</v>
      </c>
      <c r="AQ21">
        <v>0</v>
      </c>
      <c r="AR21">
        <v>4</v>
      </c>
      <c r="AS21">
        <v>0</v>
      </c>
      <c r="AT21">
        <v>0</v>
      </c>
      <c r="AU21">
        <v>0</v>
      </c>
      <c r="AV21">
        <v>0</v>
      </c>
      <c r="AY21">
        <v>0</v>
      </c>
      <c r="AZ21">
        <v>3</v>
      </c>
      <c r="BA21">
        <v>0</v>
      </c>
      <c r="BB21">
        <v>0</v>
      </c>
      <c r="BC21">
        <v>0</v>
      </c>
      <c r="BD21">
        <v>1</v>
      </c>
      <c r="BE21">
        <v>0</v>
      </c>
      <c r="BF21">
        <v>0</v>
      </c>
      <c r="BG21">
        <v>2</v>
      </c>
      <c r="BH21">
        <v>0</v>
      </c>
      <c r="BI21">
        <v>0</v>
      </c>
      <c r="BJ21">
        <v>0</v>
      </c>
      <c r="BK21">
        <v>0</v>
      </c>
      <c r="BL21">
        <v>0</v>
      </c>
    </row>
    <row r="22" spans="1:64" ht="12.75">
      <c r="A22" s="6">
        <f>2*A21-A18</f>
        <v>0.13541666666666674</v>
      </c>
      <c r="B22" s="7">
        <f>SUM(C22:O22)</f>
        <v>11</v>
      </c>
      <c r="C22" s="7">
        <f>T16</f>
        <v>0</v>
      </c>
      <c r="D22" s="7">
        <f aca="true" t="shared" si="24" ref="D22:O24">U16</f>
        <v>4</v>
      </c>
      <c r="E22" s="7">
        <f t="shared" si="24"/>
        <v>4</v>
      </c>
      <c r="F22" s="7">
        <f t="shared" si="24"/>
        <v>0</v>
      </c>
      <c r="G22" s="7">
        <f t="shared" si="24"/>
        <v>0</v>
      </c>
      <c r="H22" s="7">
        <f t="shared" si="24"/>
        <v>0</v>
      </c>
      <c r="I22" s="7">
        <f t="shared" si="24"/>
        <v>0</v>
      </c>
      <c r="J22" s="7">
        <f t="shared" si="24"/>
        <v>0</v>
      </c>
      <c r="K22" s="7">
        <f t="shared" si="24"/>
        <v>3</v>
      </c>
      <c r="L22" s="7">
        <f t="shared" si="24"/>
        <v>0</v>
      </c>
      <c r="M22" s="7">
        <f t="shared" si="24"/>
        <v>0</v>
      </c>
      <c r="N22" s="7">
        <f t="shared" si="24"/>
        <v>0</v>
      </c>
      <c r="O22" s="7">
        <f t="shared" si="24"/>
        <v>0</v>
      </c>
      <c r="P22" s="8"/>
      <c r="Q22" s="8"/>
      <c r="T22">
        <f t="shared" si="15"/>
        <v>0</v>
      </c>
      <c r="U22">
        <f t="shared" si="2"/>
        <v>9</v>
      </c>
      <c r="V22">
        <f t="shared" si="3"/>
        <v>15</v>
      </c>
      <c r="W22">
        <f t="shared" si="4"/>
        <v>0</v>
      </c>
      <c r="X22">
        <f t="shared" si="5"/>
        <v>4</v>
      </c>
      <c r="Y22">
        <f t="shared" si="6"/>
        <v>0</v>
      </c>
      <c r="Z22">
        <f t="shared" si="7"/>
        <v>0</v>
      </c>
      <c r="AA22">
        <f t="shared" si="8"/>
        <v>0</v>
      </c>
      <c r="AB22">
        <f t="shared" si="9"/>
        <v>3</v>
      </c>
      <c r="AC22">
        <f t="shared" si="10"/>
        <v>0</v>
      </c>
      <c r="AD22">
        <f t="shared" si="11"/>
        <v>0</v>
      </c>
      <c r="AE22">
        <f t="shared" si="12"/>
        <v>0</v>
      </c>
      <c r="AF22">
        <f t="shared" si="13"/>
        <v>0</v>
      </c>
      <c r="AG22">
        <f t="shared" si="14"/>
        <v>0</v>
      </c>
      <c r="AH22"/>
      <c r="AJ22">
        <v>0</v>
      </c>
      <c r="AK22">
        <v>8</v>
      </c>
      <c r="AL22">
        <v>11</v>
      </c>
      <c r="AM22">
        <v>0</v>
      </c>
      <c r="AN22">
        <v>2</v>
      </c>
      <c r="AO22">
        <v>0</v>
      </c>
      <c r="AP22">
        <v>0</v>
      </c>
      <c r="AQ22">
        <v>0</v>
      </c>
      <c r="AR22">
        <v>1</v>
      </c>
      <c r="AS22">
        <v>0</v>
      </c>
      <c r="AT22">
        <v>0</v>
      </c>
      <c r="AU22">
        <v>0</v>
      </c>
      <c r="AV22">
        <v>0</v>
      </c>
      <c r="AY22">
        <v>0</v>
      </c>
      <c r="AZ22">
        <v>1</v>
      </c>
      <c r="BA22">
        <v>4</v>
      </c>
      <c r="BB22">
        <v>0</v>
      </c>
      <c r="BC22">
        <v>2</v>
      </c>
      <c r="BD22">
        <v>0</v>
      </c>
      <c r="BE22">
        <v>0</v>
      </c>
      <c r="BF22">
        <v>0</v>
      </c>
      <c r="BG22">
        <v>2</v>
      </c>
      <c r="BH22">
        <v>0</v>
      </c>
      <c r="BI22">
        <v>0</v>
      </c>
      <c r="BJ22">
        <v>0</v>
      </c>
      <c r="BK22">
        <v>0</v>
      </c>
      <c r="BL22">
        <v>0</v>
      </c>
    </row>
    <row r="23" spans="1:64" ht="12.75">
      <c r="A23" s="6">
        <f>2*A22-A21</f>
        <v>0.14583333333333343</v>
      </c>
      <c r="B23" s="7">
        <f>SUM(C23:O23)</f>
        <v>11</v>
      </c>
      <c r="C23" s="7">
        <f>T17</f>
        <v>0</v>
      </c>
      <c r="D23" s="7">
        <f t="shared" si="24"/>
        <v>5</v>
      </c>
      <c r="E23" s="7">
        <f t="shared" si="24"/>
        <v>4</v>
      </c>
      <c r="F23" s="7">
        <f t="shared" si="24"/>
        <v>0</v>
      </c>
      <c r="G23" s="7">
        <f t="shared" si="24"/>
        <v>0</v>
      </c>
      <c r="H23" s="7">
        <f t="shared" si="24"/>
        <v>1</v>
      </c>
      <c r="I23" s="7">
        <f t="shared" si="24"/>
        <v>0</v>
      </c>
      <c r="J23" s="7">
        <f t="shared" si="24"/>
        <v>0</v>
      </c>
      <c r="K23" s="7">
        <f t="shared" si="24"/>
        <v>1</v>
      </c>
      <c r="L23" s="7">
        <f t="shared" si="24"/>
        <v>0</v>
      </c>
      <c r="M23" s="7">
        <f t="shared" si="24"/>
        <v>0</v>
      </c>
      <c r="N23" s="7">
        <f t="shared" si="24"/>
        <v>0</v>
      </c>
      <c r="O23" s="7">
        <f t="shared" si="24"/>
        <v>0</v>
      </c>
      <c r="P23" s="8"/>
      <c r="Q23" s="8"/>
      <c r="T23">
        <f t="shared" si="15"/>
        <v>0</v>
      </c>
      <c r="U23">
        <f t="shared" si="2"/>
        <v>12</v>
      </c>
      <c r="V23">
        <f t="shared" si="3"/>
        <v>9</v>
      </c>
      <c r="W23">
        <f t="shared" si="4"/>
        <v>0</v>
      </c>
      <c r="X23">
        <f t="shared" si="5"/>
        <v>0</v>
      </c>
      <c r="Y23">
        <f t="shared" si="6"/>
        <v>0</v>
      </c>
      <c r="Z23">
        <f t="shared" si="7"/>
        <v>0</v>
      </c>
      <c r="AA23">
        <f t="shared" si="8"/>
        <v>0</v>
      </c>
      <c r="AB23">
        <f t="shared" si="9"/>
        <v>1</v>
      </c>
      <c r="AC23">
        <f t="shared" si="10"/>
        <v>0</v>
      </c>
      <c r="AD23">
        <f t="shared" si="11"/>
        <v>0</v>
      </c>
      <c r="AE23">
        <f t="shared" si="12"/>
        <v>0</v>
      </c>
      <c r="AF23">
        <f t="shared" si="13"/>
        <v>0</v>
      </c>
      <c r="AG23">
        <f t="shared" si="14"/>
        <v>0</v>
      </c>
      <c r="AH23"/>
      <c r="AJ23">
        <v>0</v>
      </c>
      <c r="AK23">
        <v>7</v>
      </c>
      <c r="AL23">
        <v>7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  <c r="AS23">
        <v>0</v>
      </c>
      <c r="AT23">
        <v>0</v>
      </c>
      <c r="AU23">
        <v>0</v>
      </c>
      <c r="AV23">
        <v>0</v>
      </c>
      <c r="AY23">
        <v>0</v>
      </c>
      <c r="AZ23">
        <v>5</v>
      </c>
      <c r="BA23">
        <v>2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</row>
    <row r="24" spans="1:64" ht="12.75">
      <c r="A24" s="6">
        <f>2*A23-A22</f>
        <v>0.1562500000000001</v>
      </c>
      <c r="B24" s="7">
        <f>SUM(C24:O24)</f>
        <v>8</v>
      </c>
      <c r="C24" s="7">
        <f>T18</f>
        <v>0</v>
      </c>
      <c r="D24" s="7">
        <f t="shared" si="24"/>
        <v>4</v>
      </c>
      <c r="E24" s="7">
        <f t="shared" si="24"/>
        <v>2</v>
      </c>
      <c r="F24" s="7">
        <f t="shared" si="24"/>
        <v>0</v>
      </c>
      <c r="G24" s="7">
        <f t="shared" si="24"/>
        <v>0</v>
      </c>
      <c r="H24" s="7">
        <f t="shared" si="24"/>
        <v>1</v>
      </c>
      <c r="I24" s="7">
        <f t="shared" si="24"/>
        <v>0</v>
      </c>
      <c r="J24" s="7">
        <f t="shared" si="24"/>
        <v>0</v>
      </c>
      <c r="K24" s="7">
        <f t="shared" si="24"/>
        <v>1</v>
      </c>
      <c r="L24" s="7">
        <f t="shared" si="24"/>
        <v>0</v>
      </c>
      <c r="M24" s="7">
        <f t="shared" si="24"/>
        <v>0</v>
      </c>
      <c r="N24" s="7">
        <f t="shared" si="24"/>
        <v>0</v>
      </c>
      <c r="O24" s="7">
        <f t="shared" si="24"/>
        <v>0</v>
      </c>
      <c r="P24" s="8"/>
      <c r="Q24" s="8"/>
      <c r="T24">
        <f t="shared" si="15"/>
        <v>0</v>
      </c>
      <c r="U24">
        <f t="shared" si="2"/>
        <v>24</v>
      </c>
      <c r="V24">
        <f t="shared" si="3"/>
        <v>17</v>
      </c>
      <c r="W24">
        <f t="shared" si="4"/>
        <v>0</v>
      </c>
      <c r="X24">
        <f t="shared" si="5"/>
        <v>0</v>
      </c>
      <c r="Y24">
        <f t="shared" si="6"/>
        <v>0</v>
      </c>
      <c r="Z24">
        <f t="shared" si="7"/>
        <v>0</v>
      </c>
      <c r="AA24">
        <f t="shared" si="8"/>
        <v>0</v>
      </c>
      <c r="AB24">
        <f t="shared" si="9"/>
        <v>3</v>
      </c>
      <c r="AC24">
        <f t="shared" si="10"/>
        <v>0</v>
      </c>
      <c r="AD24">
        <f t="shared" si="11"/>
        <v>0</v>
      </c>
      <c r="AE24">
        <f t="shared" si="12"/>
        <v>0</v>
      </c>
      <c r="AF24">
        <f t="shared" si="13"/>
        <v>0</v>
      </c>
      <c r="AG24">
        <f t="shared" si="14"/>
        <v>0</v>
      </c>
      <c r="AH24"/>
      <c r="AJ24">
        <v>0</v>
      </c>
      <c r="AK24">
        <v>21</v>
      </c>
      <c r="AL24">
        <v>15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2</v>
      </c>
      <c r="AS24">
        <v>0</v>
      </c>
      <c r="AT24">
        <v>0</v>
      </c>
      <c r="AU24">
        <v>0</v>
      </c>
      <c r="AV24">
        <v>0</v>
      </c>
      <c r="AY24">
        <v>0</v>
      </c>
      <c r="AZ24">
        <v>3</v>
      </c>
      <c r="BA24">
        <v>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1</v>
      </c>
      <c r="BH24">
        <v>0</v>
      </c>
      <c r="BI24">
        <v>0</v>
      </c>
      <c r="BJ24">
        <v>0</v>
      </c>
      <c r="BK24">
        <v>0</v>
      </c>
      <c r="BL24">
        <v>0</v>
      </c>
    </row>
    <row r="25" spans="1:64" ht="12.75">
      <c r="A25" s="9" t="s">
        <v>17</v>
      </c>
      <c r="B25" s="10">
        <f aca="true" t="shared" si="25" ref="B25:O25">SUM(B21:B24)</f>
        <v>33</v>
      </c>
      <c r="C25" s="10">
        <f>SUM(C21:C24)</f>
        <v>0</v>
      </c>
      <c r="D25" s="10">
        <f t="shared" si="25"/>
        <v>15</v>
      </c>
      <c r="E25" s="10">
        <f t="shared" si="25"/>
        <v>10</v>
      </c>
      <c r="F25" s="10">
        <f t="shared" si="25"/>
        <v>0</v>
      </c>
      <c r="G25" s="10">
        <f t="shared" si="25"/>
        <v>0</v>
      </c>
      <c r="H25" s="10">
        <f t="shared" si="25"/>
        <v>2</v>
      </c>
      <c r="I25" s="10">
        <f t="shared" si="25"/>
        <v>0</v>
      </c>
      <c r="J25" s="10">
        <f t="shared" si="25"/>
        <v>0</v>
      </c>
      <c r="K25" s="10">
        <f t="shared" si="25"/>
        <v>6</v>
      </c>
      <c r="L25" s="10">
        <f t="shared" si="25"/>
        <v>0</v>
      </c>
      <c r="M25" s="10">
        <f t="shared" si="25"/>
        <v>0</v>
      </c>
      <c r="N25" s="10">
        <f t="shared" si="25"/>
        <v>0</v>
      </c>
      <c r="O25" s="10">
        <f t="shared" si="25"/>
        <v>0</v>
      </c>
      <c r="P25" s="8"/>
      <c r="Q25" s="8"/>
      <c r="T25">
        <f t="shared" si="15"/>
        <v>0</v>
      </c>
      <c r="U25">
        <f t="shared" si="2"/>
        <v>41</v>
      </c>
      <c r="V25">
        <f t="shared" si="3"/>
        <v>28</v>
      </c>
      <c r="W25">
        <f t="shared" si="4"/>
        <v>0</v>
      </c>
      <c r="X25">
        <f t="shared" si="5"/>
        <v>3</v>
      </c>
      <c r="Y25">
        <f t="shared" si="6"/>
        <v>0</v>
      </c>
      <c r="Z25">
        <f t="shared" si="7"/>
        <v>0</v>
      </c>
      <c r="AA25">
        <f t="shared" si="8"/>
        <v>0</v>
      </c>
      <c r="AB25">
        <f t="shared" si="9"/>
        <v>1</v>
      </c>
      <c r="AC25">
        <f t="shared" si="10"/>
        <v>0</v>
      </c>
      <c r="AD25">
        <f t="shared" si="11"/>
        <v>0</v>
      </c>
      <c r="AE25">
        <f t="shared" si="12"/>
        <v>0</v>
      </c>
      <c r="AF25">
        <f t="shared" si="13"/>
        <v>0</v>
      </c>
      <c r="AG25">
        <f t="shared" si="14"/>
        <v>0</v>
      </c>
      <c r="AH25"/>
      <c r="AJ25">
        <v>0</v>
      </c>
      <c r="AK25">
        <v>36</v>
      </c>
      <c r="AL25">
        <v>27</v>
      </c>
      <c r="AM25">
        <v>0</v>
      </c>
      <c r="AN25">
        <v>2</v>
      </c>
      <c r="AO25">
        <v>0</v>
      </c>
      <c r="AP25">
        <v>0</v>
      </c>
      <c r="AQ25">
        <v>0</v>
      </c>
      <c r="AR25">
        <v>1</v>
      </c>
      <c r="AS25">
        <v>0</v>
      </c>
      <c r="AT25">
        <v>0</v>
      </c>
      <c r="AU25">
        <v>0</v>
      </c>
      <c r="AV25">
        <v>0</v>
      </c>
      <c r="AY25">
        <v>0</v>
      </c>
      <c r="AZ25">
        <v>5</v>
      </c>
      <c r="BA25">
        <v>1</v>
      </c>
      <c r="BB25">
        <v>0</v>
      </c>
      <c r="BC25">
        <v>1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</row>
    <row r="26" spans="1:64" ht="12.75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T26">
        <f t="shared" si="15"/>
        <v>0</v>
      </c>
      <c r="U26">
        <f t="shared" si="2"/>
        <v>59</v>
      </c>
      <c r="V26">
        <f t="shared" si="3"/>
        <v>27</v>
      </c>
      <c r="W26">
        <f t="shared" si="4"/>
        <v>0</v>
      </c>
      <c r="X26">
        <f t="shared" si="5"/>
        <v>4</v>
      </c>
      <c r="Y26">
        <f t="shared" si="6"/>
        <v>1</v>
      </c>
      <c r="Z26">
        <f t="shared" si="7"/>
        <v>0</v>
      </c>
      <c r="AA26">
        <f t="shared" si="8"/>
        <v>3</v>
      </c>
      <c r="AB26">
        <f t="shared" si="9"/>
        <v>2</v>
      </c>
      <c r="AC26">
        <f t="shared" si="10"/>
        <v>0</v>
      </c>
      <c r="AD26">
        <f t="shared" si="11"/>
        <v>0</v>
      </c>
      <c r="AE26">
        <f t="shared" si="12"/>
        <v>0</v>
      </c>
      <c r="AF26">
        <f t="shared" si="13"/>
        <v>0</v>
      </c>
      <c r="AG26">
        <f t="shared" si="14"/>
        <v>0</v>
      </c>
      <c r="AH26"/>
      <c r="AJ26">
        <v>0</v>
      </c>
      <c r="AK26">
        <v>51</v>
      </c>
      <c r="AL26">
        <v>21</v>
      </c>
      <c r="AM26">
        <v>0</v>
      </c>
      <c r="AN26">
        <v>4</v>
      </c>
      <c r="AO26">
        <v>0</v>
      </c>
      <c r="AP26">
        <v>0</v>
      </c>
      <c r="AQ26">
        <v>3</v>
      </c>
      <c r="AR26">
        <v>1</v>
      </c>
      <c r="AS26">
        <v>0</v>
      </c>
      <c r="AT26">
        <v>0</v>
      </c>
      <c r="AU26">
        <v>0</v>
      </c>
      <c r="AV26">
        <v>0</v>
      </c>
      <c r="AY26">
        <v>0</v>
      </c>
      <c r="AZ26">
        <v>8</v>
      </c>
      <c r="BA26">
        <v>6</v>
      </c>
      <c r="BB26">
        <v>0</v>
      </c>
      <c r="BC26">
        <v>0</v>
      </c>
      <c r="BD26">
        <v>1</v>
      </c>
      <c r="BE26">
        <v>0</v>
      </c>
      <c r="BF26">
        <v>0</v>
      </c>
      <c r="BG26">
        <v>1</v>
      </c>
      <c r="BH26">
        <v>0</v>
      </c>
      <c r="BI26">
        <v>0</v>
      </c>
      <c r="BJ26">
        <v>0</v>
      </c>
      <c r="BK26">
        <v>0</v>
      </c>
      <c r="BL26">
        <v>0</v>
      </c>
    </row>
    <row r="27" spans="1:64" ht="12.75">
      <c r="A27" s="6">
        <f>2*A24-A23</f>
        <v>0.1666666666666668</v>
      </c>
      <c r="B27" s="7">
        <f>SUM(C27:O27)</f>
        <v>9</v>
      </c>
      <c r="C27" s="7">
        <f>T19</f>
        <v>0</v>
      </c>
      <c r="D27" s="7">
        <f aca="true" t="shared" si="26" ref="D27:O27">U19</f>
        <v>3</v>
      </c>
      <c r="E27" s="7">
        <f t="shared" si="26"/>
        <v>3</v>
      </c>
      <c r="F27" s="7">
        <f t="shared" si="26"/>
        <v>0</v>
      </c>
      <c r="G27" s="7">
        <f t="shared" si="26"/>
        <v>0</v>
      </c>
      <c r="H27" s="7">
        <f t="shared" si="26"/>
        <v>0</v>
      </c>
      <c r="I27" s="7">
        <f t="shared" si="26"/>
        <v>0</v>
      </c>
      <c r="J27" s="7">
        <f t="shared" si="26"/>
        <v>0</v>
      </c>
      <c r="K27" s="7">
        <f t="shared" si="26"/>
        <v>3</v>
      </c>
      <c r="L27" s="7">
        <f t="shared" si="26"/>
        <v>0</v>
      </c>
      <c r="M27" s="7">
        <f t="shared" si="26"/>
        <v>0</v>
      </c>
      <c r="N27" s="7">
        <f t="shared" si="26"/>
        <v>0</v>
      </c>
      <c r="O27" s="7">
        <f t="shared" si="26"/>
        <v>0</v>
      </c>
      <c r="P27" s="8"/>
      <c r="Q27" s="8"/>
      <c r="T27">
        <f t="shared" si="15"/>
        <v>0</v>
      </c>
      <c r="U27">
        <f t="shared" si="2"/>
        <v>54</v>
      </c>
      <c r="V27">
        <f t="shared" si="3"/>
        <v>38</v>
      </c>
      <c r="W27">
        <f t="shared" si="4"/>
        <v>0</v>
      </c>
      <c r="X27">
        <f t="shared" si="5"/>
        <v>10</v>
      </c>
      <c r="Y27">
        <f t="shared" si="6"/>
        <v>0</v>
      </c>
      <c r="Z27">
        <f t="shared" si="7"/>
        <v>0</v>
      </c>
      <c r="AA27">
        <f t="shared" si="8"/>
        <v>0</v>
      </c>
      <c r="AB27">
        <f t="shared" si="9"/>
        <v>3</v>
      </c>
      <c r="AC27">
        <f t="shared" si="10"/>
        <v>0</v>
      </c>
      <c r="AD27">
        <f t="shared" si="11"/>
        <v>0</v>
      </c>
      <c r="AE27">
        <f t="shared" si="12"/>
        <v>0</v>
      </c>
      <c r="AF27">
        <f t="shared" si="13"/>
        <v>0</v>
      </c>
      <c r="AG27">
        <f t="shared" si="14"/>
        <v>0</v>
      </c>
      <c r="AH27"/>
      <c r="AJ27">
        <v>0</v>
      </c>
      <c r="AK27">
        <v>36</v>
      </c>
      <c r="AL27">
        <v>34</v>
      </c>
      <c r="AM27">
        <v>0</v>
      </c>
      <c r="AN27">
        <v>8</v>
      </c>
      <c r="AO27">
        <v>0</v>
      </c>
      <c r="AP27">
        <v>0</v>
      </c>
      <c r="AQ27">
        <v>0</v>
      </c>
      <c r="AR27">
        <v>2</v>
      </c>
      <c r="AS27">
        <v>0</v>
      </c>
      <c r="AT27">
        <v>0</v>
      </c>
      <c r="AU27">
        <v>0</v>
      </c>
      <c r="AV27">
        <v>0</v>
      </c>
      <c r="AY27">
        <v>0</v>
      </c>
      <c r="AZ27">
        <v>18</v>
      </c>
      <c r="BA27">
        <v>4</v>
      </c>
      <c r="BB27">
        <v>0</v>
      </c>
      <c r="BC27">
        <v>2</v>
      </c>
      <c r="BD27">
        <v>0</v>
      </c>
      <c r="BE27">
        <v>0</v>
      </c>
      <c r="BF27">
        <v>0</v>
      </c>
      <c r="BG27">
        <v>1</v>
      </c>
      <c r="BH27">
        <v>0</v>
      </c>
      <c r="BI27">
        <v>0</v>
      </c>
      <c r="BJ27">
        <v>0</v>
      </c>
      <c r="BK27">
        <v>0</v>
      </c>
      <c r="BL27">
        <v>0</v>
      </c>
    </row>
    <row r="28" spans="1:64" ht="12.75">
      <c r="A28" s="6">
        <f>2*A27-A24</f>
        <v>0.17708333333333348</v>
      </c>
      <c r="B28" s="7">
        <f>SUM(C28:O28)</f>
        <v>18</v>
      </c>
      <c r="C28" s="7">
        <f>T20</f>
        <v>0</v>
      </c>
      <c r="D28" s="7">
        <f aca="true" t="shared" si="27" ref="D28:O30">U20</f>
        <v>5</v>
      </c>
      <c r="E28" s="7">
        <f t="shared" si="27"/>
        <v>9</v>
      </c>
      <c r="F28" s="7">
        <f t="shared" si="27"/>
        <v>0</v>
      </c>
      <c r="G28" s="7">
        <f t="shared" si="27"/>
        <v>2</v>
      </c>
      <c r="H28" s="7">
        <f t="shared" si="27"/>
        <v>2</v>
      </c>
      <c r="I28" s="7">
        <f t="shared" si="27"/>
        <v>0</v>
      </c>
      <c r="J28" s="7">
        <f t="shared" si="27"/>
        <v>0</v>
      </c>
      <c r="K28" s="7">
        <f t="shared" si="27"/>
        <v>0</v>
      </c>
      <c r="L28" s="7">
        <f t="shared" si="27"/>
        <v>0</v>
      </c>
      <c r="M28" s="7">
        <f t="shared" si="27"/>
        <v>0</v>
      </c>
      <c r="N28" s="7">
        <f t="shared" si="27"/>
        <v>0</v>
      </c>
      <c r="O28" s="7">
        <f t="shared" si="27"/>
        <v>0</v>
      </c>
      <c r="P28" s="8"/>
      <c r="Q28" s="8"/>
      <c r="T28">
        <f t="shared" si="15"/>
        <v>0</v>
      </c>
      <c r="U28">
        <f t="shared" si="2"/>
        <v>49</v>
      </c>
      <c r="V28">
        <f t="shared" si="3"/>
        <v>49</v>
      </c>
      <c r="W28">
        <f t="shared" si="4"/>
        <v>0</v>
      </c>
      <c r="X28">
        <f t="shared" si="5"/>
        <v>5</v>
      </c>
      <c r="Y28">
        <f t="shared" si="6"/>
        <v>1</v>
      </c>
      <c r="Z28">
        <f t="shared" si="7"/>
        <v>0</v>
      </c>
      <c r="AA28">
        <f t="shared" si="8"/>
        <v>0</v>
      </c>
      <c r="AB28">
        <f t="shared" si="9"/>
        <v>3</v>
      </c>
      <c r="AC28">
        <f t="shared" si="10"/>
        <v>0</v>
      </c>
      <c r="AD28">
        <f t="shared" si="11"/>
        <v>0</v>
      </c>
      <c r="AE28">
        <f t="shared" si="12"/>
        <v>0</v>
      </c>
      <c r="AF28">
        <f t="shared" si="13"/>
        <v>0</v>
      </c>
      <c r="AG28">
        <f t="shared" si="14"/>
        <v>0</v>
      </c>
      <c r="AH28"/>
      <c r="AJ28">
        <v>0</v>
      </c>
      <c r="AK28">
        <v>40</v>
      </c>
      <c r="AL28">
        <v>39</v>
      </c>
      <c r="AM28">
        <v>0</v>
      </c>
      <c r="AN28">
        <v>2</v>
      </c>
      <c r="AO28">
        <v>0</v>
      </c>
      <c r="AP28">
        <v>0</v>
      </c>
      <c r="AQ28">
        <v>0</v>
      </c>
      <c r="AR28">
        <v>1</v>
      </c>
      <c r="AS28">
        <v>0</v>
      </c>
      <c r="AT28">
        <v>0</v>
      </c>
      <c r="AU28">
        <v>0</v>
      </c>
      <c r="AV28">
        <v>0</v>
      </c>
      <c r="AY28">
        <v>0</v>
      </c>
      <c r="AZ28">
        <v>9</v>
      </c>
      <c r="BA28">
        <v>10</v>
      </c>
      <c r="BB28">
        <v>0</v>
      </c>
      <c r="BC28">
        <v>3</v>
      </c>
      <c r="BD28">
        <v>1</v>
      </c>
      <c r="BE28">
        <v>0</v>
      </c>
      <c r="BF28">
        <v>0</v>
      </c>
      <c r="BG28">
        <v>2</v>
      </c>
      <c r="BH28">
        <v>0</v>
      </c>
      <c r="BI28">
        <v>0</v>
      </c>
      <c r="BJ28">
        <v>0</v>
      </c>
      <c r="BK28">
        <v>0</v>
      </c>
      <c r="BL28">
        <v>0</v>
      </c>
    </row>
    <row r="29" spans="1:64" ht="12.75">
      <c r="A29" s="6">
        <f>2*A28-A27</f>
        <v>0.18750000000000017</v>
      </c>
      <c r="B29" s="7">
        <f>SUM(C29:O29)</f>
        <v>24</v>
      </c>
      <c r="C29" s="7">
        <f>T21</f>
        <v>0</v>
      </c>
      <c r="D29" s="7">
        <f t="shared" si="27"/>
        <v>10</v>
      </c>
      <c r="E29" s="7">
        <f t="shared" si="27"/>
        <v>6</v>
      </c>
      <c r="F29" s="7">
        <f t="shared" si="27"/>
        <v>0</v>
      </c>
      <c r="G29" s="7">
        <f t="shared" si="27"/>
        <v>1</v>
      </c>
      <c r="H29" s="7">
        <f t="shared" si="27"/>
        <v>1</v>
      </c>
      <c r="I29" s="7">
        <f t="shared" si="27"/>
        <v>0</v>
      </c>
      <c r="J29" s="7">
        <f t="shared" si="27"/>
        <v>0</v>
      </c>
      <c r="K29" s="7">
        <f t="shared" si="27"/>
        <v>6</v>
      </c>
      <c r="L29" s="7">
        <f t="shared" si="27"/>
        <v>0</v>
      </c>
      <c r="M29" s="7">
        <f t="shared" si="27"/>
        <v>0</v>
      </c>
      <c r="N29" s="7">
        <f t="shared" si="27"/>
        <v>0</v>
      </c>
      <c r="O29" s="7">
        <f t="shared" si="27"/>
        <v>0</v>
      </c>
      <c r="P29" s="8"/>
      <c r="Q29" s="8"/>
      <c r="T29">
        <f t="shared" si="15"/>
        <v>0</v>
      </c>
      <c r="U29">
        <f t="shared" si="2"/>
        <v>80</v>
      </c>
      <c r="V29">
        <f t="shared" si="3"/>
        <v>51</v>
      </c>
      <c r="W29">
        <f t="shared" si="4"/>
        <v>0</v>
      </c>
      <c r="X29">
        <f t="shared" si="5"/>
        <v>15</v>
      </c>
      <c r="Y29">
        <f t="shared" si="6"/>
        <v>1</v>
      </c>
      <c r="Z29">
        <f t="shared" si="7"/>
        <v>0</v>
      </c>
      <c r="AA29">
        <f t="shared" si="8"/>
        <v>2</v>
      </c>
      <c r="AB29">
        <f t="shared" si="9"/>
        <v>8</v>
      </c>
      <c r="AC29">
        <f t="shared" si="10"/>
        <v>0</v>
      </c>
      <c r="AD29">
        <f t="shared" si="11"/>
        <v>0</v>
      </c>
      <c r="AE29">
        <f t="shared" si="12"/>
        <v>0</v>
      </c>
      <c r="AF29">
        <f t="shared" si="13"/>
        <v>0</v>
      </c>
      <c r="AG29">
        <f t="shared" si="14"/>
        <v>0</v>
      </c>
      <c r="AH29"/>
      <c r="AJ29">
        <v>0</v>
      </c>
      <c r="AK29">
        <v>74</v>
      </c>
      <c r="AL29">
        <v>43</v>
      </c>
      <c r="AM29">
        <v>0</v>
      </c>
      <c r="AN29">
        <v>11</v>
      </c>
      <c r="AO29">
        <v>0</v>
      </c>
      <c r="AP29">
        <v>0</v>
      </c>
      <c r="AQ29">
        <v>2</v>
      </c>
      <c r="AR29">
        <v>5</v>
      </c>
      <c r="AS29">
        <v>0</v>
      </c>
      <c r="AT29">
        <v>0</v>
      </c>
      <c r="AU29">
        <v>0</v>
      </c>
      <c r="AV29">
        <v>0</v>
      </c>
      <c r="AY29">
        <v>0</v>
      </c>
      <c r="AZ29">
        <v>6</v>
      </c>
      <c r="BA29">
        <v>8</v>
      </c>
      <c r="BB29">
        <v>0</v>
      </c>
      <c r="BC29">
        <v>4</v>
      </c>
      <c r="BD29">
        <v>1</v>
      </c>
      <c r="BE29">
        <v>0</v>
      </c>
      <c r="BF29">
        <v>0</v>
      </c>
      <c r="BG29">
        <v>3</v>
      </c>
      <c r="BH29">
        <v>0</v>
      </c>
      <c r="BI29">
        <v>0</v>
      </c>
      <c r="BJ29">
        <v>0</v>
      </c>
      <c r="BK29">
        <v>0</v>
      </c>
      <c r="BL29">
        <v>0</v>
      </c>
    </row>
    <row r="30" spans="1:64" ht="12.75">
      <c r="A30" s="6">
        <f>2*A29-A28</f>
        <v>0.19791666666666685</v>
      </c>
      <c r="B30" s="7">
        <f>SUM(C30:O30)</f>
        <v>31</v>
      </c>
      <c r="C30" s="7">
        <f>T22</f>
        <v>0</v>
      </c>
      <c r="D30" s="7">
        <f t="shared" si="27"/>
        <v>9</v>
      </c>
      <c r="E30" s="7">
        <f t="shared" si="27"/>
        <v>15</v>
      </c>
      <c r="F30" s="7">
        <f t="shared" si="27"/>
        <v>0</v>
      </c>
      <c r="G30" s="7">
        <f t="shared" si="27"/>
        <v>4</v>
      </c>
      <c r="H30" s="7">
        <f t="shared" si="27"/>
        <v>0</v>
      </c>
      <c r="I30" s="7">
        <f t="shared" si="27"/>
        <v>0</v>
      </c>
      <c r="J30" s="7">
        <f t="shared" si="27"/>
        <v>0</v>
      </c>
      <c r="K30" s="7">
        <f t="shared" si="27"/>
        <v>3</v>
      </c>
      <c r="L30" s="7">
        <f t="shared" si="27"/>
        <v>0</v>
      </c>
      <c r="M30" s="7">
        <f t="shared" si="27"/>
        <v>0</v>
      </c>
      <c r="N30" s="7">
        <f t="shared" si="27"/>
        <v>0</v>
      </c>
      <c r="O30" s="7">
        <f t="shared" si="27"/>
        <v>0</v>
      </c>
      <c r="P30" s="8"/>
      <c r="Q30" s="8"/>
      <c r="T30">
        <f t="shared" si="15"/>
        <v>0</v>
      </c>
      <c r="U30">
        <f t="shared" si="2"/>
        <v>59</v>
      </c>
      <c r="V30">
        <f t="shared" si="3"/>
        <v>58</v>
      </c>
      <c r="W30">
        <f t="shared" si="4"/>
        <v>0</v>
      </c>
      <c r="X30">
        <f t="shared" si="5"/>
        <v>9</v>
      </c>
      <c r="Y30">
        <f t="shared" si="6"/>
        <v>0</v>
      </c>
      <c r="Z30">
        <f t="shared" si="7"/>
        <v>0</v>
      </c>
      <c r="AA30">
        <f t="shared" si="8"/>
        <v>2</v>
      </c>
      <c r="AB30">
        <f t="shared" si="9"/>
        <v>5</v>
      </c>
      <c r="AC30">
        <f t="shared" si="10"/>
        <v>0</v>
      </c>
      <c r="AD30">
        <f t="shared" si="11"/>
        <v>0</v>
      </c>
      <c r="AE30">
        <f t="shared" si="12"/>
        <v>0</v>
      </c>
      <c r="AF30">
        <f t="shared" si="13"/>
        <v>0</v>
      </c>
      <c r="AG30">
        <f t="shared" si="14"/>
        <v>0</v>
      </c>
      <c r="AH30"/>
      <c r="AJ30">
        <v>0</v>
      </c>
      <c r="AK30">
        <v>48</v>
      </c>
      <c r="AL30">
        <v>43</v>
      </c>
      <c r="AM30">
        <v>0</v>
      </c>
      <c r="AN30">
        <v>4</v>
      </c>
      <c r="AO30">
        <v>0</v>
      </c>
      <c r="AP30">
        <v>0</v>
      </c>
      <c r="AQ30">
        <v>2</v>
      </c>
      <c r="AR30">
        <v>3</v>
      </c>
      <c r="AS30">
        <v>0</v>
      </c>
      <c r="AT30">
        <v>0</v>
      </c>
      <c r="AU30">
        <v>0</v>
      </c>
      <c r="AV30">
        <v>0</v>
      </c>
      <c r="AY30">
        <v>0</v>
      </c>
      <c r="AZ30">
        <v>11</v>
      </c>
      <c r="BA30">
        <v>15</v>
      </c>
      <c r="BB30">
        <v>0</v>
      </c>
      <c r="BC30">
        <v>5</v>
      </c>
      <c r="BD30">
        <v>0</v>
      </c>
      <c r="BE30">
        <v>0</v>
      </c>
      <c r="BF30">
        <v>0</v>
      </c>
      <c r="BG30">
        <v>2</v>
      </c>
      <c r="BH30">
        <v>0</v>
      </c>
      <c r="BI30">
        <v>0</v>
      </c>
      <c r="BJ30">
        <v>0</v>
      </c>
      <c r="BK30">
        <v>0</v>
      </c>
      <c r="BL30">
        <v>0</v>
      </c>
    </row>
    <row r="31" spans="1:64" ht="12.75">
      <c r="A31" s="9" t="s">
        <v>17</v>
      </c>
      <c r="B31" s="10">
        <f aca="true" t="shared" si="28" ref="B31:O31">SUM(B27:B30)</f>
        <v>82</v>
      </c>
      <c r="C31" s="10">
        <f>SUM(C27:C30)</f>
        <v>0</v>
      </c>
      <c r="D31" s="10">
        <f t="shared" si="28"/>
        <v>27</v>
      </c>
      <c r="E31" s="10">
        <f t="shared" si="28"/>
        <v>33</v>
      </c>
      <c r="F31" s="10">
        <f t="shared" si="28"/>
        <v>0</v>
      </c>
      <c r="G31" s="10">
        <f t="shared" si="28"/>
        <v>7</v>
      </c>
      <c r="H31" s="10">
        <f t="shared" si="28"/>
        <v>3</v>
      </c>
      <c r="I31" s="10">
        <f t="shared" si="28"/>
        <v>0</v>
      </c>
      <c r="J31" s="10">
        <f t="shared" si="28"/>
        <v>0</v>
      </c>
      <c r="K31" s="10">
        <f t="shared" si="28"/>
        <v>12</v>
      </c>
      <c r="L31" s="10">
        <f t="shared" si="28"/>
        <v>0</v>
      </c>
      <c r="M31" s="10">
        <f t="shared" si="28"/>
        <v>0</v>
      </c>
      <c r="N31" s="10">
        <f t="shared" si="28"/>
        <v>0</v>
      </c>
      <c r="O31" s="10">
        <f t="shared" si="28"/>
        <v>0</v>
      </c>
      <c r="P31" s="8"/>
      <c r="Q31" s="8"/>
      <c r="T31">
        <f t="shared" si="15"/>
        <v>0</v>
      </c>
      <c r="U31">
        <f t="shared" si="2"/>
        <v>34</v>
      </c>
      <c r="V31">
        <f t="shared" si="3"/>
        <v>27</v>
      </c>
      <c r="W31">
        <f t="shared" si="4"/>
        <v>0</v>
      </c>
      <c r="X31">
        <f t="shared" si="5"/>
        <v>11</v>
      </c>
      <c r="Y31">
        <f t="shared" si="6"/>
        <v>1</v>
      </c>
      <c r="Z31">
        <f t="shared" si="7"/>
        <v>1</v>
      </c>
      <c r="AA31">
        <f t="shared" si="8"/>
        <v>2</v>
      </c>
      <c r="AB31">
        <f t="shared" si="9"/>
        <v>9</v>
      </c>
      <c r="AC31">
        <f t="shared" si="10"/>
        <v>0</v>
      </c>
      <c r="AD31">
        <f t="shared" si="11"/>
        <v>0</v>
      </c>
      <c r="AE31">
        <f t="shared" si="12"/>
        <v>0</v>
      </c>
      <c r="AF31">
        <f t="shared" si="13"/>
        <v>0</v>
      </c>
      <c r="AG31">
        <f t="shared" si="14"/>
        <v>0</v>
      </c>
      <c r="AH31"/>
      <c r="AJ31">
        <v>0</v>
      </c>
      <c r="AK31">
        <v>23</v>
      </c>
      <c r="AL31">
        <v>16</v>
      </c>
      <c r="AM31">
        <v>0</v>
      </c>
      <c r="AN31">
        <v>6</v>
      </c>
      <c r="AO31">
        <v>1</v>
      </c>
      <c r="AP31">
        <v>1</v>
      </c>
      <c r="AQ31">
        <v>2</v>
      </c>
      <c r="AR31">
        <v>7</v>
      </c>
      <c r="AS31">
        <v>0</v>
      </c>
      <c r="AT31">
        <v>0</v>
      </c>
      <c r="AU31">
        <v>0</v>
      </c>
      <c r="AV31">
        <v>0</v>
      </c>
      <c r="AY31">
        <v>0</v>
      </c>
      <c r="AZ31">
        <v>11</v>
      </c>
      <c r="BA31">
        <v>11</v>
      </c>
      <c r="BB31">
        <v>0</v>
      </c>
      <c r="BC31">
        <v>5</v>
      </c>
      <c r="BD31">
        <v>0</v>
      </c>
      <c r="BE31">
        <v>0</v>
      </c>
      <c r="BF31">
        <v>0</v>
      </c>
      <c r="BG31">
        <v>2</v>
      </c>
      <c r="BH31">
        <v>0</v>
      </c>
      <c r="BI31">
        <v>0</v>
      </c>
      <c r="BJ31">
        <v>0</v>
      </c>
      <c r="BK31">
        <v>0</v>
      </c>
      <c r="BL31">
        <v>0</v>
      </c>
    </row>
    <row r="32" spans="1:64" ht="12.75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T32">
        <f t="shared" si="15"/>
        <v>0</v>
      </c>
      <c r="U32">
        <f t="shared" si="2"/>
        <v>34</v>
      </c>
      <c r="V32">
        <f t="shared" si="3"/>
        <v>25</v>
      </c>
      <c r="W32">
        <f t="shared" si="4"/>
        <v>0</v>
      </c>
      <c r="X32">
        <f t="shared" si="5"/>
        <v>4</v>
      </c>
      <c r="Y32">
        <f t="shared" si="6"/>
        <v>2</v>
      </c>
      <c r="Z32">
        <f t="shared" si="7"/>
        <v>1</v>
      </c>
      <c r="AA32">
        <f t="shared" si="8"/>
        <v>4</v>
      </c>
      <c r="AB32">
        <f t="shared" si="9"/>
        <v>6</v>
      </c>
      <c r="AC32">
        <f t="shared" si="10"/>
        <v>1</v>
      </c>
      <c r="AD32">
        <f t="shared" si="11"/>
        <v>0</v>
      </c>
      <c r="AE32">
        <f t="shared" si="12"/>
        <v>0</v>
      </c>
      <c r="AF32">
        <f t="shared" si="13"/>
        <v>0</v>
      </c>
      <c r="AG32">
        <f t="shared" si="14"/>
        <v>0</v>
      </c>
      <c r="AH32"/>
      <c r="AJ32">
        <v>0</v>
      </c>
      <c r="AK32">
        <v>23</v>
      </c>
      <c r="AL32">
        <v>15</v>
      </c>
      <c r="AM32">
        <v>0</v>
      </c>
      <c r="AN32">
        <v>3</v>
      </c>
      <c r="AO32">
        <v>0</v>
      </c>
      <c r="AP32">
        <v>0</v>
      </c>
      <c r="AQ32">
        <v>0</v>
      </c>
      <c r="AR32">
        <v>5</v>
      </c>
      <c r="AS32">
        <v>1</v>
      </c>
      <c r="AT32">
        <v>0</v>
      </c>
      <c r="AU32">
        <v>0</v>
      </c>
      <c r="AV32">
        <v>0</v>
      </c>
      <c r="AY32">
        <v>0</v>
      </c>
      <c r="AZ32">
        <v>11</v>
      </c>
      <c r="BA32">
        <v>10</v>
      </c>
      <c r="BB32">
        <v>0</v>
      </c>
      <c r="BC32">
        <v>1</v>
      </c>
      <c r="BD32">
        <v>2</v>
      </c>
      <c r="BE32">
        <v>1</v>
      </c>
      <c r="BF32">
        <v>4</v>
      </c>
      <c r="BG32">
        <v>1</v>
      </c>
      <c r="BH32">
        <v>0</v>
      </c>
      <c r="BI32">
        <v>0</v>
      </c>
      <c r="BJ32">
        <v>0</v>
      </c>
      <c r="BK32">
        <v>0</v>
      </c>
      <c r="BL32">
        <v>0</v>
      </c>
    </row>
    <row r="33" spans="1:64" ht="12.75">
      <c r="A33" s="6">
        <f>2*A30-A29</f>
        <v>0.20833333333333354</v>
      </c>
      <c r="B33" s="7">
        <f>SUM(C33:O33)</f>
        <v>22</v>
      </c>
      <c r="C33" s="7">
        <f>T23</f>
        <v>0</v>
      </c>
      <c r="D33" s="7">
        <f aca="true" t="shared" si="29" ref="D33:O33">U23</f>
        <v>12</v>
      </c>
      <c r="E33" s="7">
        <f t="shared" si="29"/>
        <v>9</v>
      </c>
      <c r="F33" s="7">
        <f t="shared" si="29"/>
        <v>0</v>
      </c>
      <c r="G33" s="7">
        <f t="shared" si="29"/>
        <v>0</v>
      </c>
      <c r="H33" s="7">
        <f t="shared" si="29"/>
        <v>0</v>
      </c>
      <c r="I33" s="7">
        <f t="shared" si="29"/>
        <v>0</v>
      </c>
      <c r="J33" s="7">
        <f t="shared" si="29"/>
        <v>0</v>
      </c>
      <c r="K33" s="7">
        <f t="shared" si="29"/>
        <v>1</v>
      </c>
      <c r="L33" s="7">
        <f t="shared" si="29"/>
        <v>0</v>
      </c>
      <c r="M33" s="7">
        <f t="shared" si="29"/>
        <v>0</v>
      </c>
      <c r="N33" s="7">
        <f t="shared" si="29"/>
        <v>0</v>
      </c>
      <c r="O33" s="7">
        <f t="shared" si="29"/>
        <v>0</v>
      </c>
      <c r="P33" s="8"/>
      <c r="Q33" s="8"/>
      <c r="T33">
        <f t="shared" si="15"/>
        <v>0</v>
      </c>
      <c r="U33">
        <f t="shared" si="2"/>
        <v>26</v>
      </c>
      <c r="V33">
        <f t="shared" si="3"/>
        <v>24</v>
      </c>
      <c r="W33">
        <f t="shared" si="4"/>
        <v>0</v>
      </c>
      <c r="X33">
        <f t="shared" si="5"/>
        <v>5</v>
      </c>
      <c r="Y33">
        <f t="shared" si="6"/>
        <v>3</v>
      </c>
      <c r="Z33">
        <f t="shared" si="7"/>
        <v>0</v>
      </c>
      <c r="AA33">
        <f t="shared" si="8"/>
        <v>1</v>
      </c>
      <c r="AB33">
        <f t="shared" si="9"/>
        <v>13</v>
      </c>
      <c r="AC33">
        <f t="shared" si="10"/>
        <v>0</v>
      </c>
      <c r="AD33">
        <f t="shared" si="11"/>
        <v>0</v>
      </c>
      <c r="AE33">
        <f t="shared" si="12"/>
        <v>0</v>
      </c>
      <c r="AF33">
        <f t="shared" si="13"/>
        <v>0</v>
      </c>
      <c r="AG33">
        <f t="shared" si="14"/>
        <v>0</v>
      </c>
      <c r="AH33"/>
      <c r="AJ33">
        <v>0</v>
      </c>
      <c r="AK33">
        <v>17</v>
      </c>
      <c r="AL33">
        <v>12</v>
      </c>
      <c r="AM33">
        <v>0</v>
      </c>
      <c r="AN33">
        <v>4</v>
      </c>
      <c r="AO33">
        <v>1</v>
      </c>
      <c r="AP33">
        <v>0</v>
      </c>
      <c r="AQ33">
        <v>1</v>
      </c>
      <c r="AR33">
        <v>7</v>
      </c>
      <c r="AS33">
        <v>0</v>
      </c>
      <c r="AT33">
        <v>0</v>
      </c>
      <c r="AU33">
        <v>0</v>
      </c>
      <c r="AV33">
        <v>0</v>
      </c>
      <c r="AY33">
        <v>0</v>
      </c>
      <c r="AZ33">
        <v>9</v>
      </c>
      <c r="BA33">
        <v>12</v>
      </c>
      <c r="BB33">
        <v>0</v>
      </c>
      <c r="BC33">
        <v>1</v>
      </c>
      <c r="BD33">
        <v>2</v>
      </c>
      <c r="BE33">
        <v>0</v>
      </c>
      <c r="BF33">
        <v>0</v>
      </c>
      <c r="BG33">
        <v>6</v>
      </c>
      <c r="BH33">
        <v>0</v>
      </c>
      <c r="BI33">
        <v>0</v>
      </c>
      <c r="BJ33">
        <v>0</v>
      </c>
      <c r="BK33">
        <v>0</v>
      </c>
      <c r="BL33">
        <v>0</v>
      </c>
    </row>
    <row r="34" spans="1:64" ht="12.75">
      <c r="A34" s="6">
        <f>2*A33-A30</f>
        <v>0.21875000000000022</v>
      </c>
      <c r="B34" s="7">
        <f>SUM(C34:O34)</f>
        <v>44</v>
      </c>
      <c r="C34" s="7">
        <f>T24</f>
        <v>0</v>
      </c>
      <c r="D34" s="7">
        <f aca="true" t="shared" si="30" ref="D34:O36">U24</f>
        <v>24</v>
      </c>
      <c r="E34" s="7">
        <f t="shared" si="30"/>
        <v>17</v>
      </c>
      <c r="F34" s="7">
        <f t="shared" si="30"/>
        <v>0</v>
      </c>
      <c r="G34" s="7">
        <f t="shared" si="30"/>
        <v>0</v>
      </c>
      <c r="H34" s="7">
        <f t="shared" si="30"/>
        <v>0</v>
      </c>
      <c r="I34" s="7">
        <f t="shared" si="30"/>
        <v>0</v>
      </c>
      <c r="J34" s="7">
        <f t="shared" si="30"/>
        <v>0</v>
      </c>
      <c r="K34" s="7">
        <f t="shared" si="30"/>
        <v>3</v>
      </c>
      <c r="L34" s="7">
        <f t="shared" si="30"/>
        <v>0</v>
      </c>
      <c r="M34" s="7">
        <f t="shared" si="30"/>
        <v>0</v>
      </c>
      <c r="N34" s="7">
        <f t="shared" si="30"/>
        <v>0</v>
      </c>
      <c r="O34" s="7">
        <f t="shared" si="30"/>
        <v>0</v>
      </c>
      <c r="P34" s="8"/>
      <c r="Q34" s="8"/>
      <c r="T34">
        <f t="shared" si="15"/>
        <v>0</v>
      </c>
      <c r="U34">
        <f t="shared" si="2"/>
        <v>35</v>
      </c>
      <c r="V34">
        <f t="shared" si="3"/>
        <v>25</v>
      </c>
      <c r="W34">
        <f t="shared" si="4"/>
        <v>0</v>
      </c>
      <c r="X34">
        <f t="shared" si="5"/>
        <v>8</v>
      </c>
      <c r="Y34">
        <f t="shared" si="6"/>
        <v>0</v>
      </c>
      <c r="Z34">
        <f t="shared" si="7"/>
        <v>0</v>
      </c>
      <c r="AA34">
        <f t="shared" si="8"/>
        <v>0</v>
      </c>
      <c r="AB34">
        <f t="shared" si="9"/>
        <v>19</v>
      </c>
      <c r="AC34">
        <f t="shared" si="10"/>
        <v>0</v>
      </c>
      <c r="AD34">
        <f t="shared" si="11"/>
        <v>0</v>
      </c>
      <c r="AE34">
        <f t="shared" si="12"/>
        <v>0</v>
      </c>
      <c r="AF34">
        <f t="shared" si="13"/>
        <v>0</v>
      </c>
      <c r="AG34">
        <f t="shared" si="14"/>
        <v>0</v>
      </c>
      <c r="AH34"/>
      <c r="AJ34">
        <v>0</v>
      </c>
      <c r="AK34">
        <v>27</v>
      </c>
      <c r="AL34">
        <v>16</v>
      </c>
      <c r="AM34">
        <v>0</v>
      </c>
      <c r="AN34">
        <v>4</v>
      </c>
      <c r="AO34">
        <v>0</v>
      </c>
      <c r="AP34">
        <v>0</v>
      </c>
      <c r="AQ34">
        <v>0</v>
      </c>
      <c r="AR34">
        <v>8</v>
      </c>
      <c r="AS34">
        <v>0</v>
      </c>
      <c r="AT34">
        <v>0</v>
      </c>
      <c r="AU34">
        <v>0</v>
      </c>
      <c r="AV34">
        <v>0</v>
      </c>
      <c r="AY34">
        <v>0</v>
      </c>
      <c r="AZ34">
        <v>8</v>
      </c>
      <c r="BA34">
        <v>9</v>
      </c>
      <c r="BB34">
        <v>0</v>
      </c>
      <c r="BC34">
        <v>4</v>
      </c>
      <c r="BD34">
        <v>0</v>
      </c>
      <c r="BE34">
        <v>0</v>
      </c>
      <c r="BF34">
        <v>0</v>
      </c>
      <c r="BG34">
        <v>11</v>
      </c>
      <c r="BH34">
        <v>0</v>
      </c>
      <c r="BI34">
        <v>0</v>
      </c>
      <c r="BJ34">
        <v>0</v>
      </c>
      <c r="BK34">
        <v>0</v>
      </c>
      <c r="BL34">
        <v>0</v>
      </c>
    </row>
    <row r="35" spans="1:64" ht="12.75">
      <c r="A35" s="6">
        <f>2*A34-A33</f>
        <v>0.2291666666666669</v>
      </c>
      <c r="B35" s="7">
        <f>SUM(C35:O35)</f>
        <v>73</v>
      </c>
      <c r="C35" s="7">
        <f>T25</f>
        <v>0</v>
      </c>
      <c r="D35" s="7">
        <f t="shared" si="30"/>
        <v>41</v>
      </c>
      <c r="E35" s="7">
        <f t="shared" si="30"/>
        <v>28</v>
      </c>
      <c r="F35" s="7">
        <f t="shared" si="30"/>
        <v>0</v>
      </c>
      <c r="G35" s="7">
        <f t="shared" si="30"/>
        <v>3</v>
      </c>
      <c r="H35" s="7">
        <f t="shared" si="30"/>
        <v>0</v>
      </c>
      <c r="I35" s="7">
        <f t="shared" si="30"/>
        <v>0</v>
      </c>
      <c r="J35" s="7">
        <f t="shared" si="30"/>
        <v>0</v>
      </c>
      <c r="K35" s="7">
        <f t="shared" si="30"/>
        <v>1</v>
      </c>
      <c r="L35" s="7">
        <f t="shared" si="30"/>
        <v>0</v>
      </c>
      <c r="M35" s="7">
        <f t="shared" si="30"/>
        <v>0</v>
      </c>
      <c r="N35" s="7">
        <f t="shared" si="30"/>
        <v>0</v>
      </c>
      <c r="O35" s="7">
        <f t="shared" si="30"/>
        <v>0</v>
      </c>
      <c r="P35" s="8"/>
      <c r="Q35" s="8"/>
      <c r="T35">
        <f t="shared" si="15"/>
        <v>0</v>
      </c>
      <c r="U35">
        <f t="shared" si="2"/>
        <v>21</v>
      </c>
      <c r="V35">
        <f t="shared" si="3"/>
        <v>33</v>
      </c>
      <c r="W35">
        <f t="shared" si="4"/>
        <v>0</v>
      </c>
      <c r="X35">
        <f t="shared" si="5"/>
        <v>6</v>
      </c>
      <c r="Y35">
        <f t="shared" si="6"/>
        <v>1</v>
      </c>
      <c r="Z35">
        <f t="shared" si="7"/>
        <v>0</v>
      </c>
      <c r="AA35">
        <f t="shared" si="8"/>
        <v>0</v>
      </c>
      <c r="AB35">
        <f t="shared" si="9"/>
        <v>12</v>
      </c>
      <c r="AC35">
        <f t="shared" si="10"/>
        <v>0</v>
      </c>
      <c r="AD35">
        <f t="shared" si="11"/>
        <v>0</v>
      </c>
      <c r="AE35">
        <f t="shared" si="12"/>
        <v>0</v>
      </c>
      <c r="AF35">
        <f t="shared" si="13"/>
        <v>2</v>
      </c>
      <c r="AG35">
        <f t="shared" si="14"/>
        <v>0</v>
      </c>
      <c r="AH35"/>
      <c r="AJ35">
        <v>0</v>
      </c>
      <c r="AK35">
        <v>11</v>
      </c>
      <c r="AL35">
        <v>24</v>
      </c>
      <c r="AM35">
        <v>0</v>
      </c>
      <c r="AN35">
        <v>3</v>
      </c>
      <c r="AO35">
        <v>0</v>
      </c>
      <c r="AP35">
        <v>0</v>
      </c>
      <c r="AQ35">
        <v>0</v>
      </c>
      <c r="AR35">
        <v>6</v>
      </c>
      <c r="AS35">
        <v>0</v>
      </c>
      <c r="AT35">
        <v>0</v>
      </c>
      <c r="AU35">
        <v>0</v>
      </c>
      <c r="AV35">
        <v>2</v>
      </c>
      <c r="AY35">
        <v>0</v>
      </c>
      <c r="AZ35">
        <v>10</v>
      </c>
      <c r="BA35">
        <v>9</v>
      </c>
      <c r="BB35">
        <v>0</v>
      </c>
      <c r="BC35">
        <v>3</v>
      </c>
      <c r="BD35">
        <v>1</v>
      </c>
      <c r="BE35">
        <v>0</v>
      </c>
      <c r="BF35">
        <v>0</v>
      </c>
      <c r="BG35">
        <v>6</v>
      </c>
      <c r="BH35">
        <v>0</v>
      </c>
      <c r="BI35">
        <v>0</v>
      </c>
      <c r="BJ35">
        <v>0</v>
      </c>
      <c r="BK35">
        <v>0</v>
      </c>
      <c r="BL35">
        <v>0</v>
      </c>
    </row>
    <row r="36" spans="1:64" ht="12.75">
      <c r="A36" s="6">
        <f>2*A35-A34</f>
        <v>0.2395833333333336</v>
      </c>
      <c r="B36" s="7">
        <f>SUM(C36:O36)</f>
        <v>96</v>
      </c>
      <c r="C36" s="7">
        <f>T26</f>
        <v>0</v>
      </c>
      <c r="D36" s="7">
        <f t="shared" si="30"/>
        <v>59</v>
      </c>
      <c r="E36" s="7">
        <f t="shared" si="30"/>
        <v>27</v>
      </c>
      <c r="F36" s="7">
        <f t="shared" si="30"/>
        <v>0</v>
      </c>
      <c r="G36" s="7">
        <f t="shared" si="30"/>
        <v>4</v>
      </c>
      <c r="H36" s="7">
        <f t="shared" si="30"/>
        <v>1</v>
      </c>
      <c r="I36" s="7">
        <f t="shared" si="30"/>
        <v>0</v>
      </c>
      <c r="J36" s="7">
        <f t="shared" si="30"/>
        <v>3</v>
      </c>
      <c r="K36" s="7">
        <f t="shared" si="30"/>
        <v>2</v>
      </c>
      <c r="L36" s="7">
        <f t="shared" si="30"/>
        <v>0</v>
      </c>
      <c r="M36" s="7">
        <f t="shared" si="30"/>
        <v>0</v>
      </c>
      <c r="N36" s="7">
        <f t="shared" si="30"/>
        <v>0</v>
      </c>
      <c r="O36" s="7">
        <f t="shared" si="30"/>
        <v>0</v>
      </c>
      <c r="P36" s="8"/>
      <c r="Q36" s="8"/>
      <c r="T36">
        <f t="shared" si="15"/>
        <v>0</v>
      </c>
      <c r="U36">
        <f t="shared" si="2"/>
        <v>25</v>
      </c>
      <c r="V36">
        <f t="shared" si="3"/>
        <v>25</v>
      </c>
      <c r="W36">
        <f t="shared" si="4"/>
        <v>2</v>
      </c>
      <c r="X36">
        <f t="shared" si="5"/>
        <v>9</v>
      </c>
      <c r="Y36">
        <f t="shared" si="6"/>
        <v>7</v>
      </c>
      <c r="Z36">
        <f t="shared" si="7"/>
        <v>0</v>
      </c>
      <c r="AA36">
        <f t="shared" si="8"/>
        <v>1</v>
      </c>
      <c r="AB36">
        <f t="shared" si="9"/>
        <v>13</v>
      </c>
      <c r="AC36">
        <f t="shared" si="10"/>
        <v>0</v>
      </c>
      <c r="AD36">
        <f t="shared" si="11"/>
        <v>0</v>
      </c>
      <c r="AE36">
        <f t="shared" si="12"/>
        <v>0</v>
      </c>
      <c r="AF36">
        <f t="shared" si="13"/>
        <v>0</v>
      </c>
      <c r="AG36">
        <f t="shared" si="14"/>
        <v>0</v>
      </c>
      <c r="AH36"/>
      <c r="AJ36">
        <v>0</v>
      </c>
      <c r="AK36">
        <v>18</v>
      </c>
      <c r="AL36">
        <v>11</v>
      </c>
      <c r="AM36">
        <v>0</v>
      </c>
      <c r="AN36">
        <v>6</v>
      </c>
      <c r="AO36">
        <v>5</v>
      </c>
      <c r="AP36">
        <v>0</v>
      </c>
      <c r="AQ36">
        <v>0</v>
      </c>
      <c r="AR36">
        <v>5</v>
      </c>
      <c r="AS36">
        <v>0</v>
      </c>
      <c r="AT36">
        <v>0</v>
      </c>
      <c r="AU36">
        <v>0</v>
      </c>
      <c r="AV36">
        <v>0</v>
      </c>
      <c r="AY36">
        <v>0</v>
      </c>
      <c r="AZ36">
        <v>7</v>
      </c>
      <c r="BA36">
        <v>14</v>
      </c>
      <c r="BB36">
        <v>2</v>
      </c>
      <c r="BC36">
        <v>3</v>
      </c>
      <c r="BD36">
        <v>2</v>
      </c>
      <c r="BE36">
        <v>0</v>
      </c>
      <c r="BF36">
        <v>1</v>
      </c>
      <c r="BG36">
        <v>8</v>
      </c>
      <c r="BH36">
        <v>0</v>
      </c>
      <c r="BI36">
        <v>0</v>
      </c>
      <c r="BJ36">
        <v>0</v>
      </c>
      <c r="BK36">
        <v>0</v>
      </c>
      <c r="BL36">
        <v>0</v>
      </c>
    </row>
    <row r="37" spans="1:64" ht="12.75">
      <c r="A37" s="9" t="s">
        <v>17</v>
      </c>
      <c r="B37" s="10">
        <f aca="true" t="shared" si="31" ref="B37:O37">SUM(B33:B36)</f>
        <v>235</v>
      </c>
      <c r="C37" s="10">
        <f>SUM(C33:C36)</f>
        <v>0</v>
      </c>
      <c r="D37" s="10">
        <f t="shared" si="31"/>
        <v>136</v>
      </c>
      <c r="E37" s="10">
        <f t="shared" si="31"/>
        <v>81</v>
      </c>
      <c r="F37" s="10">
        <f t="shared" si="31"/>
        <v>0</v>
      </c>
      <c r="G37" s="10">
        <f t="shared" si="31"/>
        <v>7</v>
      </c>
      <c r="H37" s="10">
        <f t="shared" si="31"/>
        <v>1</v>
      </c>
      <c r="I37" s="10">
        <f t="shared" si="31"/>
        <v>0</v>
      </c>
      <c r="J37" s="10">
        <f t="shared" si="31"/>
        <v>3</v>
      </c>
      <c r="K37" s="10">
        <f t="shared" si="31"/>
        <v>7</v>
      </c>
      <c r="L37" s="10">
        <f t="shared" si="31"/>
        <v>0</v>
      </c>
      <c r="M37" s="10">
        <f t="shared" si="31"/>
        <v>0</v>
      </c>
      <c r="N37" s="10">
        <f t="shared" si="31"/>
        <v>0</v>
      </c>
      <c r="O37" s="10">
        <f t="shared" si="31"/>
        <v>0</v>
      </c>
      <c r="P37" s="8"/>
      <c r="Q37" s="8"/>
      <c r="T37">
        <f t="shared" si="15"/>
        <v>0</v>
      </c>
      <c r="U37">
        <f t="shared" si="2"/>
        <v>26</v>
      </c>
      <c r="V37">
        <f t="shared" si="3"/>
        <v>23</v>
      </c>
      <c r="W37">
        <f t="shared" si="4"/>
        <v>0</v>
      </c>
      <c r="X37">
        <f t="shared" si="5"/>
        <v>9</v>
      </c>
      <c r="Y37">
        <f t="shared" si="6"/>
        <v>1</v>
      </c>
      <c r="Z37">
        <f t="shared" si="7"/>
        <v>0</v>
      </c>
      <c r="AA37">
        <f t="shared" si="8"/>
        <v>1</v>
      </c>
      <c r="AB37">
        <f t="shared" si="9"/>
        <v>17</v>
      </c>
      <c r="AC37">
        <f t="shared" si="10"/>
        <v>6</v>
      </c>
      <c r="AD37">
        <f t="shared" si="11"/>
        <v>0</v>
      </c>
      <c r="AE37">
        <f t="shared" si="12"/>
        <v>0</v>
      </c>
      <c r="AF37">
        <f t="shared" si="13"/>
        <v>0</v>
      </c>
      <c r="AG37">
        <f t="shared" si="14"/>
        <v>0</v>
      </c>
      <c r="AH37"/>
      <c r="AJ37">
        <v>0</v>
      </c>
      <c r="AK37">
        <v>16</v>
      </c>
      <c r="AL37">
        <v>13</v>
      </c>
      <c r="AM37">
        <v>0</v>
      </c>
      <c r="AN37">
        <v>4</v>
      </c>
      <c r="AO37">
        <v>0</v>
      </c>
      <c r="AP37">
        <v>0</v>
      </c>
      <c r="AQ37">
        <v>1</v>
      </c>
      <c r="AR37">
        <v>8</v>
      </c>
      <c r="AS37">
        <v>0</v>
      </c>
      <c r="AT37">
        <v>0</v>
      </c>
      <c r="AU37">
        <v>0</v>
      </c>
      <c r="AV37">
        <v>0</v>
      </c>
      <c r="AY37">
        <v>0</v>
      </c>
      <c r="AZ37">
        <v>10</v>
      </c>
      <c r="BA37">
        <v>10</v>
      </c>
      <c r="BB37">
        <v>0</v>
      </c>
      <c r="BC37">
        <v>5</v>
      </c>
      <c r="BD37">
        <v>1</v>
      </c>
      <c r="BE37">
        <v>0</v>
      </c>
      <c r="BF37">
        <v>0</v>
      </c>
      <c r="BG37">
        <v>9</v>
      </c>
      <c r="BH37">
        <v>6</v>
      </c>
      <c r="BI37">
        <v>0</v>
      </c>
      <c r="BJ37">
        <v>0</v>
      </c>
      <c r="BK37">
        <v>0</v>
      </c>
      <c r="BL37">
        <v>0</v>
      </c>
    </row>
    <row r="38" spans="1:64" ht="12.7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T38">
        <f t="shared" si="15"/>
        <v>0</v>
      </c>
      <c r="U38">
        <f t="shared" si="2"/>
        <v>14</v>
      </c>
      <c r="V38">
        <f t="shared" si="3"/>
        <v>15</v>
      </c>
      <c r="W38">
        <f t="shared" si="4"/>
        <v>0</v>
      </c>
      <c r="X38">
        <f t="shared" si="5"/>
        <v>5</v>
      </c>
      <c r="Y38">
        <f t="shared" si="6"/>
        <v>1</v>
      </c>
      <c r="Z38">
        <f t="shared" si="7"/>
        <v>0</v>
      </c>
      <c r="AA38">
        <f t="shared" si="8"/>
        <v>0</v>
      </c>
      <c r="AB38">
        <f t="shared" si="9"/>
        <v>15</v>
      </c>
      <c r="AC38">
        <f t="shared" si="10"/>
        <v>1</v>
      </c>
      <c r="AD38">
        <f t="shared" si="11"/>
        <v>0</v>
      </c>
      <c r="AE38">
        <f t="shared" si="12"/>
        <v>0</v>
      </c>
      <c r="AF38">
        <f t="shared" si="13"/>
        <v>0</v>
      </c>
      <c r="AG38">
        <f t="shared" si="14"/>
        <v>0</v>
      </c>
      <c r="AH38"/>
      <c r="AJ38">
        <v>0</v>
      </c>
      <c r="AK38">
        <v>8</v>
      </c>
      <c r="AL38">
        <v>7</v>
      </c>
      <c r="AM38">
        <v>0</v>
      </c>
      <c r="AN38">
        <v>1</v>
      </c>
      <c r="AO38">
        <v>0</v>
      </c>
      <c r="AP38">
        <v>0</v>
      </c>
      <c r="AQ38">
        <v>0</v>
      </c>
      <c r="AR38">
        <v>5</v>
      </c>
      <c r="AS38">
        <v>0</v>
      </c>
      <c r="AT38">
        <v>0</v>
      </c>
      <c r="AU38">
        <v>0</v>
      </c>
      <c r="AV38">
        <v>0</v>
      </c>
      <c r="AY38">
        <v>0</v>
      </c>
      <c r="AZ38">
        <v>6</v>
      </c>
      <c r="BA38">
        <v>8</v>
      </c>
      <c r="BB38">
        <v>0</v>
      </c>
      <c r="BC38">
        <v>4</v>
      </c>
      <c r="BD38">
        <v>1</v>
      </c>
      <c r="BE38">
        <v>0</v>
      </c>
      <c r="BF38">
        <v>0</v>
      </c>
      <c r="BG38">
        <v>10</v>
      </c>
      <c r="BH38">
        <v>1</v>
      </c>
      <c r="BI38">
        <v>0</v>
      </c>
      <c r="BJ38">
        <v>0</v>
      </c>
      <c r="BK38">
        <v>0</v>
      </c>
      <c r="BL38">
        <v>0</v>
      </c>
    </row>
    <row r="39" spans="1:64" ht="12.75">
      <c r="A39" s="6">
        <f>2*A36-A35</f>
        <v>0.2500000000000003</v>
      </c>
      <c r="B39" s="7">
        <f>SUM(C39:O39)</f>
        <v>105</v>
      </c>
      <c r="C39" s="7">
        <f>T27</f>
        <v>0</v>
      </c>
      <c r="D39" s="7">
        <f aca="true" t="shared" si="32" ref="D39:O42">U27</f>
        <v>54</v>
      </c>
      <c r="E39" s="7">
        <f t="shared" si="32"/>
        <v>38</v>
      </c>
      <c r="F39" s="7">
        <f t="shared" si="32"/>
        <v>0</v>
      </c>
      <c r="G39" s="7">
        <f t="shared" si="32"/>
        <v>10</v>
      </c>
      <c r="H39" s="7">
        <f t="shared" si="32"/>
        <v>0</v>
      </c>
      <c r="I39" s="7">
        <f t="shared" si="32"/>
        <v>0</v>
      </c>
      <c r="J39" s="7">
        <f t="shared" si="32"/>
        <v>0</v>
      </c>
      <c r="K39" s="7">
        <f t="shared" si="32"/>
        <v>3</v>
      </c>
      <c r="L39" s="7">
        <f t="shared" si="32"/>
        <v>0</v>
      </c>
      <c r="M39" s="7">
        <f t="shared" si="32"/>
        <v>0</v>
      </c>
      <c r="N39" s="7">
        <f t="shared" si="32"/>
        <v>0</v>
      </c>
      <c r="O39" s="7">
        <f t="shared" si="32"/>
        <v>0</v>
      </c>
      <c r="P39" s="8"/>
      <c r="Q39" s="8"/>
      <c r="T39">
        <f t="shared" si="15"/>
        <v>0</v>
      </c>
      <c r="U39">
        <f t="shared" si="2"/>
        <v>13</v>
      </c>
      <c r="V39">
        <f t="shared" si="3"/>
        <v>20</v>
      </c>
      <c r="W39">
        <f t="shared" si="4"/>
        <v>0</v>
      </c>
      <c r="X39">
        <f t="shared" si="5"/>
        <v>7</v>
      </c>
      <c r="Y39">
        <f t="shared" si="6"/>
        <v>2</v>
      </c>
      <c r="Z39">
        <f t="shared" si="7"/>
        <v>0</v>
      </c>
      <c r="AA39">
        <f t="shared" si="8"/>
        <v>2</v>
      </c>
      <c r="AB39">
        <f t="shared" si="9"/>
        <v>21</v>
      </c>
      <c r="AC39">
        <f t="shared" si="10"/>
        <v>0</v>
      </c>
      <c r="AD39">
        <f t="shared" si="11"/>
        <v>0</v>
      </c>
      <c r="AE39">
        <f t="shared" si="12"/>
        <v>0</v>
      </c>
      <c r="AF39">
        <f t="shared" si="13"/>
        <v>0</v>
      </c>
      <c r="AG39">
        <f t="shared" si="14"/>
        <v>0</v>
      </c>
      <c r="AH39"/>
      <c r="AJ39">
        <v>0</v>
      </c>
      <c r="AK39">
        <v>6</v>
      </c>
      <c r="AL39">
        <v>8</v>
      </c>
      <c r="AM39">
        <v>0</v>
      </c>
      <c r="AN39">
        <v>2</v>
      </c>
      <c r="AO39">
        <v>0</v>
      </c>
      <c r="AP39">
        <v>0</v>
      </c>
      <c r="AQ39">
        <v>1</v>
      </c>
      <c r="AR39">
        <v>13</v>
      </c>
      <c r="AS39">
        <v>0</v>
      </c>
      <c r="AT39">
        <v>0</v>
      </c>
      <c r="AU39">
        <v>0</v>
      </c>
      <c r="AV39">
        <v>0</v>
      </c>
      <c r="AY39">
        <v>0</v>
      </c>
      <c r="AZ39">
        <v>7</v>
      </c>
      <c r="BA39">
        <v>12</v>
      </c>
      <c r="BB39">
        <v>0</v>
      </c>
      <c r="BC39">
        <v>5</v>
      </c>
      <c r="BD39">
        <v>2</v>
      </c>
      <c r="BE39">
        <v>0</v>
      </c>
      <c r="BF39">
        <v>1</v>
      </c>
      <c r="BG39">
        <v>8</v>
      </c>
      <c r="BH39">
        <v>0</v>
      </c>
      <c r="BI39">
        <v>0</v>
      </c>
      <c r="BJ39">
        <v>0</v>
      </c>
      <c r="BK39">
        <v>0</v>
      </c>
      <c r="BL39">
        <v>0</v>
      </c>
    </row>
    <row r="40" spans="1:64" ht="12.75">
      <c r="A40" s="6">
        <f>2*A39-A36</f>
        <v>0.26041666666666696</v>
      </c>
      <c r="B40" s="7">
        <f>SUM(C40:O40)</f>
        <v>107</v>
      </c>
      <c r="C40" s="7">
        <f>T28</f>
        <v>0</v>
      </c>
      <c r="D40" s="7">
        <f t="shared" si="32"/>
        <v>49</v>
      </c>
      <c r="E40" s="7">
        <f t="shared" si="32"/>
        <v>49</v>
      </c>
      <c r="F40" s="7">
        <f t="shared" si="32"/>
        <v>0</v>
      </c>
      <c r="G40" s="7">
        <f t="shared" si="32"/>
        <v>5</v>
      </c>
      <c r="H40" s="7">
        <f t="shared" si="32"/>
        <v>1</v>
      </c>
      <c r="I40" s="7">
        <f t="shared" si="32"/>
        <v>0</v>
      </c>
      <c r="J40" s="7">
        <f t="shared" si="32"/>
        <v>0</v>
      </c>
      <c r="K40" s="7">
        <f t="shared" si="32"/>
        <v>3</v>
      </c>
      <c r="L40" s="7">
        <f t="shared" si="32"/>
        <v>0</v>
      </c>
      <c r="M40" s="7">
        <f t="shared" si="32"/>
        <v>0</v>
      </c>
      <c r="N40" s="7">
        <f t="shared" si="32"/>
        <v>0</v>
      </c>
      <c r="O40" s="7">
        <f t="shared" si="32"/>
        <v>0</v>
      </c>
      <c r="P40" s="8"/>
      <c r="Q40" s="8"/>
      <c r="T40">
        <f t="shared" si="15"/>
        <v>0</v>
      </c>
      <c r="U40">
        <f t="shared" si="2"/>
        <v>18</v>
      </c>
      <c r="V40">
        <f t="shared" si="3"/>
        <v>25</v>
      </c>
      <c r="W40">
        <f t="shared" si="4"/>
        <v>2</v>
      </c>
      <c r="X40">
        <f t="shared" si="5"/>
        <v>9</v>
      </c>
      <c r="Y40">
        <f t="shared" si="6"/>
        <v>5</v>
      </c>
      <c r="Z40">
        <f t="shared" si="7"/>
        <v>0</v>
      </c>
      <c r="AA40">
        <f t="shared" si="8"/>
        <v>0</v>
      </c>
      <c r="AB40">
        <f t="shared" si="9"/>
        <v>13</v>
      </c>
      <c r="AC40">
        <f t="shared" si="10"/>
        <v>4</v>
      </c>
      <c r="AD40">
        <f t="shared" si="11"/>
        <v>0</v>
      </c>
      <c r="AE40">
        <f t="shared" si="12"/>
        <v>0</v>
      </c>
      <c r="AF40">
        <f t="shared" si="13"/>
        <v>1</v>
      </c>
      <c r="AG40">
        <f t="shared" si="14"/>
        <v>0</v>
      </c>
      <c r="AH40"/>
      <c r="AJ40">
        <v>0</v>
      </c>
      <c r="AK40">
        <v>8</v>
      </c>
      <c r="AL40">
        <v>14</v>
      </c>
      <c r="AM40">
        <v>1</v>
      </c>
      <c r="AN40">
        <v>4</v>
      </c>
      <c r="AO40">
        <v>2</v>
      </c>
      <c r="AP40">
        <v>0</v>
      </c>
      <c r="AQ40">
        <v>0</v>
      </c>
      <c r="AR40">
        <v>5</v>
      </c>
      <c r="AS40">
        <v>0</v>
      </c>
      <c r="AT40">
        <v>0</v>
      </c>
      <c r="AU40">
        <v>0</v>
      </c>
      <c r="AV40">
        <v>0</v>
      </c>
      <c r="AY40">
        <v>0</v>
      </c>
      <c r="AZ40">
        <v>10</v>
      </c>
      <c r="BA40">
        <v>11</v>
      </c>
      <c r="BB40">
        <v>1</v>
      </c>
      <c r="BC40">
        <v>5</v>
      </c>
      <c r="BD40">
        <v>3</v>
      </c>
      <c r="BE40">
        <v>0</v>
      </c>
      <c r="BF40">
        <v>0</v>
      </c>
      <c r="BG40">
        <v>8</v>
      </c>
      <c r="BH40">
        <v>4</v>
      </c>
      <c r="BI40">
        <v>0</v>
      </c>
      <c r="BJ40">
        <v>0</v>
      </c>
      <c r="BK40">
        <v>1</v>
      </c>
      <c r="BL40">
        <v>0</v>
      </c>
    </row>
    <row r="41" spans="1:64" ht="12.75">
      <c r="A41" s="6">
        <f>2*A40-A39</f>
        <v>0.27083333333333365</v>
      </c>
      <c r="B41" s="7">
        <f>SUM(C41:O41)</f>
        <v>157</v>
      </c>
      <c r="C41" s="7">
        <f>T29</f>
        <v>0</v>
      </c>
      <c r="D41" s="7">
        <f t="shared" si="32"/>
        <v>80</v>
      </c>
      <c r="E41" s="7">
        <f t="shared" si="32"/>
        <v>51</v>
      </c>
      <c r="F41" s="7">
        <f t="shared" si="32"/>
        <v>0</v>
      </c>
      <c r="G41" s="7">
        <f t="shared" si="32"/>
        <v>15</v>
      </c>
      <c r="H41" s="7">
        <f t="shared" si="32"/>
        <v>1</v>
      </c>
      <c r="I41" s="7">
        <f t="shared" si="32"/>
        <v>0</v>
      </c>
      <c r="J41" s="7">
        <f t="shared" si="32"/>
        <v>2</v>
      </c>
      <c r="K41" s="7">
        <f t="shared" si="32"/>
        <v>8</v>
      </c>
      <c r="L41" s="7">
        <f t="shared" si="32"/>
        <v>0</v>
      </c>
      <c r="M41" s="7">
        <f t="shared" si="32"/>
        <v>0</v>
      </c>
      <c r="N41" s="7">
        <f t="shared" si="32"/>
        <v>0</v>
      </c>
      <c r="O41" s="7">
        <f t="shared" si="32"/>
        <v>0</v>
      </c>
      <c r="P41" s="8"/>
      <c r="Q41" s="8"/>
      <c r="T41">
        <f t="shared" si="15"/>
        <v>0</v>
      </c>
      <c r="U41">
        <f t="shared" si="2"/>
        <v>15</v>
      </c>
      <c r="V41">
        <f t="shared" si="3"/>
        <v>18</v>
      </c>
      <c r="W41">
        <f t="shared" si="4"/>
        <v>0</v>
      </c>
      <c r="X41">
        <f t="shared" si="5"/>
        <v>9</v>
      </c>
      <c r="Y41">
        <f t="shared" si="6"/>
        <v>2</v>
      </c>
      <c r="Z41">
        <f t="shared" si="7"/>
        <v>0</v>
      </c>
      <c r="AA41">
        <f t="shared" si="8"/>
        <v>1</v>
      </c>
      <c r="AB41">
        <f t="shared" si="9"/>
        <v>13</v>
      </c>
      <c r="AC41">
        <f t="shared" si="10"/>
        <v>2</v>
      </c>
      <c r="AD41">
        <f t="shared" si="11"/>
        <v>0</v>
      </c>
      <c r="AE41">
        <f t="shared" si="12"/>
        <v>0</v>
      </c>
      <c r="AF41">
        <f t="shared" si="13"/>
        <v>0</v>
      </c>
      <c r="AG41">
        <f t="shared" si="14"/>
        <v>0</v>
      </c>
      <c r="AH41"/>
      <c r="AJ41">
        <v>0</v>
      </c>
      <c r="AK41">
        <v>6</v>
      </c>
      <c r="AL41">
        <v>11</v>
      </c>
      <c r="AM41">
        <v>0</v>
      </c>
      <c r="AN41">
        <v>3</v>
      </c>
      <c r="AO41">
        <v>0</v>
      </c>
      <c r="AP41">
        <v>0</v>
      </c>
      <c r="AQ41">
        <v>1</v>
      </c>
      <c r="AR41">
        <v>5</v>
      </c>
      <c r="AS41">
        <v>1</v>
      </c>
      <c r="AT41">
        <v>0</v>
      </c>
      <c r="AU41">
        <v>0</v>
      </c>
      <c r="AV41">
        <v>0</v>
      </c>
      <c r="AY41">
        <v>0</v>
      </c>
      <c r="AZ41">
        <v>9</v>
      </c>
      <c r="BA41">
        <v>7</v>
      </c>
      <c r="BB41">
        <v>0</v>
      </c>
      <c r="BC41">
        <v>6</v>
      </c>
      <c r="BD41">
        <v>2</v>
      </c>
      <c r="BE41">
        <v>0</v>
      </c>
      <c r="BF41">
        <v>0</v>
      </c>
      <c r="BG41">
        <v>8</v>
      </c>
      <c r="BH41">
        <v>1</v>
      </c>
      <c r="BI41">
        <v>0</v>
      </c>
      <c r="BJ41">
        <v>0</v>
      </c>
      <c r="BK41">
        <v>0</v>
      </c>
      <c r="BL41">
        <v>0</v>
      </c>
    </row>
    <row r="42" spans="1:64" ht="12.75">
      <c r="A42" s="6">
        <f>2*A41-A40</f>
        <v>0.28125000000000033</v>
      </c>
      <c r="B42" s="7">
        <f>SUM(C42:O42)</f>
        <v>133</v>
      </c>
      <c r="C42" s="7">
        <f>T30</f>
        <v>0</v>
      </c>
      <c r="D42" s="7">
        <f t="shared" si="32"/>
        <v>59</v>
      </c>
      <c r="E42" s="7">
        <f t="shared" si="32"/>
        <v>58</v>
      </c>
      <c r="F42" s="7">
        <f t="shared" si="32"/>
        <v>0</v>
      </c>
      <c r="G42" s="7">
        <f t="shared" si="32"/>
        <v>9</v>
      </c>
      <c r="H42" s="7">
        <f t="shared" si="32"/>
        <v>0</v>
      </c>
      <c r="I42" s="7">
        <f t="shared" si="32"/>
        <v>0</v>
      </c>
      <c r="J42" s="7">
        <f t="shared" si="32"/>
        <v>2</v>
      </c>
      <c r="K42" s="7">
        <f t="shared" si="32"/>
        <v>5</v>
      </c>
      <c r="L42" s="7">
        <f t="shared" si="32"/>
        <v>0</v>
      </c>
      <c r="M42" s="7">
        <f t="shared" si="32"/>
        <v>0</v>
      </c>
      <c r="N42" s="7">
        <f t="shared" si="32"/>
        <v>0</v>
      </c>
      <c r="O42" s="7">
        <f t="shared" si="32"/>
        <v>0</v>
      </c>
      <c r="P42" s="8"/>
      <c r="Q42" s="8"/>
      <c r="T42">
        <f t="shared" si="15"/>
        <v>0</v>
      </c>
      <c r="U42">
        <f t="shared" si="2"/>
        <v>13</v>
      </c>
      <c r="V42">
        <f t="shared" si="3"/>
        <v>18</v>
      </c>
      <c r="W42">
        <f t="shared" si="4"/>
        <v>0</v>
      </c>
      <c r="X42">
        <f t="shared" si="5"/>
        <v>10</v>
      </c>
      <c r="Y42">
        <f t="shared" si="6"/>
        <v>3</v>
      </c>
      <c r="Z42">
        <f t="shared" si="7"/>
        <v>0</v>
      </c>
      <c r="AA42">
        <f t="shared" si="8"/>
        <v>0</v>
      </c>
      <c r="AB42">
        <f t="shared" si="9"/>
        <v>17</v>
      </c>
      <c r="AC42">
        <f t="shared" si="10"/>
        <v>2</v>
      </c>
      <c r="AD42">
        <f t="shared" si="11"/>
        <v>0</v>
      </c>
      <c r="AE42">
        <f t="shared" si="12"/>
        <v>0</v>
      </c>
      <c r="AF42">
        <f t="shared" si="13"/>
        <v>1</v>
      </c>
      <c r="AG42">
        <f t="shared" si="14"/>
        <v>0</v>
      </c>
      <c r="AH42"/>
      <c r="AJ42">
        <v>0</v>
      </c>
      <c r="AK42">
        <v>6</v>
      </c>
      <c r="AL42">
        <v>10</v>
      </c>
      <c r="AM42">
        <v>0</v>
      </c>
      <c r="AN42">
        <v>8</v>
      </c>
      <c r="AO42">
        <v>3</v>
      </c>
      <c r="AP42">
        <v>0</v>
      </c>
      <c r="AQ42">
        <v>0</v>
      </c>
      <c r="AR42">
        <v>5</v>
      </c>
      <c r="AS42">
        <v>1</v>
      </c>
      <c r="AT42">
        <v>0</v>
      </c>
      <c r="AU42">
        <v>0</v>
      </c>
      <c r="AV42">
        <v>0</v>
      </c>
      <c r="AY42">
        <v>0</v>
      </c>
      <c r="AZ42">
        <v>7</v>
      </c>
      <c r="BA42">
        <v>8</v>
      </c>
      <c r="BB42">
        <v>0</v>
      </c>
      <c r="BC42">
        <v>2</v>
      </c>
      <c r="BD42">
        <v>0</v>
      </c>
      <c r="BE42">
        <v>0</v>
      </c>
      <c r="BF42">
        <v>0</v>
      </c>
      <c r="BG42">
        <v>12</v>
      </c>
      <c r="BH42">
        <v>1</v>
      </c>
      <c r="BI42">
        <v>0</v>
      </c>
      <c r="BJ42">
        <v>0</v>
      </c>
      <c r="BK42">
        <v>1</v>
      </c>
      <c r="BL42">
        <v>0</v>
      </c>
    </row>
    <row r="43" spans="1:64" ht="12.75">
      <c r="A43" s="9" t="s">
        <v>17</v>
      </c>
      <c r="B43" s="10">
        <f aca="true" t="shared" si="33" ref="B43:O43">SUM(B39:B42)</f>
        <v>502</v>
      </c>
      <c r="C43" s="10">
        <f>SUM(C39:C42)</f>
        <v>0</v>
      </c>
      <c r="D43" s="10">
        <f t="shared" si="33"/>
        <v>242</v>
      </c>
      <c r="E43" s="10">
        <f t="shared" si="33"/>
        <v>196</v>
      </c>
      <c r="F43" s="10">
        <f t="shared" si="33"/>
        <v>0</v>
      </c>
      <c r="G43" s="10">
        <f t="shared" si="33"/>
        <v>39</v>
      </c>
      <c r="H43" s="10">
        <f t="shared" si="33"/>
        <v>2</v>
      </c>
      <c r="I43" s="10">
        <f t="shared" si="33"/>
        <v>0</v>
      </c>
      <c r="J43" s="10">
        <f t="shared" si="33"/>
        <v>4</v>
      </c>
      <c r="K43" s="10">
        <f t="shared" si="33"/>
        <v>19</v>
      </c>
      <c r="L43" s="10">
        <f t="shared" si="33"/>
        <v>0</v>
      </c>
      <c r="M43" s="10">
        <f t="shared" si="33"/>
        <v>0</v>
      </c>
      <c r="N43" s="10">
        <f t="shared" si="33"/>
        <v>0</v>
      </c>
      <c r="O43" s="10">
        <f t="shared" si="33"/>
        <v>0</v>
      </c>
      <c r="P43" s="8"/>
      <c r="Q43" s="8"/>
      <c r="T43">
        <f t="shared" si="15"/>
        <v>0</v>
      </c>
      <c r="U43">
        <f t="shared" si="2"/>
        <v>9</v>
      </c>
      <c r="V43">
        <f t="shared" si="3"/>
        <v>16</v>
      </c>
      <c r="W43">
        <f t="shared" si="4"/>
        <v>2</v>
      </c>
      <c r="X43">
        <f t="shared" si="5"/>
        <v>7</v>
      </c>
      <c r="Y43">
        <f t="shared" si="6"/>
        <v>5</v>
      </c>
      <c r="Z43">
        <f t="shared" si="7"/>
        <v>0</v>
      </c>
      <c r="AA43">
        <f t="shared" si="8"/>
        <v>1</v>
      </c>
      <c r="AB43">
        <f t="shared" si="9"/>
        <v>15</v>
      </c>
      <c r="AC43">
        <f t="shared" si="10"/>
        <v>1</v>
      </c>
      <c r="AD43">
        <f t="shared" si="11"/>
        <v>0</v>
      </c>
      <c r="AE43">
        <f t="shared" si="12"/>
        <v>0</v>
      </c>
      <c r="AF43">
        <f t="shared" si="13"/>
        <v>1</v>
      </c>
      <c r="AG43">
        <f t="shared" si="14"/>
        <v>0</v>
      </c>
      <c r="AH43"/>
      <c r="AJ43">
        <v>0</v>
      </c>
      <c r="AK43">
        <v>1</v>
      </c>
      <c r="AL43">
        <v>10</v>
      </c>
      <c r="AM43">
        <v>1</v>
      </c>
      <c r="AN43">
        <v>4</v>
      </c>
      <c r="AO43">
        <v>3</v>
      </c>
      <c r="AP43">
        <v>0</v>
      </c>
      <c r="AQ43">
        <v>1</v>
      </c>
      <c r="AR43">
        <v>6</v>
      </c>
      <c r="AS43">
        <v>0</v>
      </c>
      <c r="AT43">
        <v>0</v>
      </c>
      <c r="AU43">
        <v>0</v>
      </c>
      <c r="AV43">
        <v>1</v>
      </c>
      <c r="AY43">
        <v>0</v>
      </c>
      <c r="AZ43">
        <v>8</v>
      </c>
      <c r="BA43">
        <v>6</v>
      </c>
      <c r="BB43">
        <v>1</v>
      </c>
      <c r="BC43">
        <v>3</v>
      </c>
      <c r="BD43">
        <v>2</v>
      </c>
      <c r="BE43">
        <v>0</v>
      </c>
      <c r="BF43">
        <v>0</v>
      </c>
      <c r="BG43">
        <v>9</v>
      </c>
      <c r="BH43">
        <v>1</v>
      </c>
      <c r="BI43">
        <v>0</v>
      </c>
      <c r="BJ43">
        <v>0</v>
      </c>
      <c r="BK43">
        <v>0</v>
      </c>
      <c r="BL43">
        <v>0</v>
      </c>
    </row>
    <row r="44" spans="1:64" ht="12.75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T44">
        <f t="shared" si="15"/>
        <v>0</v>
      </c>
      <c r="U44">
        <f t="shared" si="2"/>
        <v>16</v>
      </c>
      <c r="V44">
        <f t="shared" si="3"/>
        <v>23</v>
      </c>
      <c r="W44">
        <f t="shared" si="4"/>
        <v>2</v>
      </c>
      <c r="X44">
        <f t="shared" si="5"/>
        <v>6</v>
      </c>
      <c r="Y44">
        <f t="shared" si="6"/>
        <v>6</v>
      </c>
      <c r="Z44">
        <f t="shared" si="7"/>
        <v>0</v>
      </c>
      <c r="AA44">
        <f t="shared" si="8"/>
        <v>0</v>
      </c>
      <c r="AB44">
        <f t="shared" si="9"/>
        <v>13</v>
      </c>
      <c r="AC44">
        <f t="shared" si="10"/>
        <v>0</v>
      </c>
      <c r="AD44">
        <f t="shared" si="11"/>
        <v>0</v>
      </c>
      <c r="AE44">
        <f t="shared" si="12"/>
        <v>0</v>
      </c>
      <c r="AF44">
        <f t="shared" si="13"/>
        <v>0</v>
      </c>
      <c r="AG44">
        <f t="shared" si="14"/>
        <v>0</v>
      </c>
      <c r="AH44"/>
      <c r="AJ44">
        <v>0</v>
      </c>
      <c r="AK44">
        <v>9</v>
      </c>
      <c r="AL44">
        <v>12</v>
      </c>
      <c r="AM44">
        <v>1</v>
      </c>
      <c r="AN44">
        <v>0</v>
      </c>
      <c r="AO44">
        <v>5</v>
      </c>
      <c r="AP44">
        <v>0</v>
      </c>
      <c r="AQ44">
        <v>0</v>
      </c>
      <c r="AR44">
        <v>6</v>
      </c>
      <c r="AS44">
        <v>0</v>
      </c>
      <c r="AT44">
        <v>0</v>
      </c>
      <c r="AU44">
        <v>0</v>
      </c>
      <c r="AV44">
        <v>0</v>
      </c>
      <c r="AY44">
        <v>0</v>
      </c>
      <c r="AZ44">
        <v>7</v>
      </c>
      <c r="BA44">
        <v>11</v>
      </c>
      <c r="BB44">
        <v>1</v>
      </c>
      <c r="BC44">
        <v>6</v>
      </c>
      <c r="BD44">
        <v>1</v>
      </c>
      <c r="BE44">
        <v>0</v>
      </c>
      <c r="BF44">
        <v>0</v>
      </c>
      <c r="BG44">
        <v>7</v>
      </c>
      <c r="BH44">
        <v>0</v>
      </c>
      <c r="BI44">
        <v>0</v>
      </c>
      <c r="BJ44">
        <v>0</v>
      </c>
      <c r="BK44">
        <v>0</v>
      </c>
      <c r="BL44">
        <v>0</v>
      </c>
    </row>
    <row r="45" spans="1:64" ht="12.75">
      <c r="A45" s="6">
        <f>2*A42-A41</f>
        <v>0.291666666666667</v>
      </c>
      <c r="B45" s="7">
        <f>SUM(C45:O45)</f>
        <v>85</v>
      </c>
      <c r="C45" s="7">
        <f>T31</f>
        <v>0</v>
      </c>
      <c r="D45" s="7">
        <f aca="true" t="shared" si="34" ref="D45:O45">U31</f>
        <v>34</v>
      </c>
      <c r="E45" s="7">
        <f t="shared" si="34"/>
        <v>27</v>
      </c>
      <c r="F45" s="7">
        <f t="shared" si="34"/>
        <v>0</v>
      </c>
      <c r="G45" s="7">
        <f t="shared" si="34"/>
        <v>11</v>
      </c>
      <c r="H45" s="7">
        <f t="shared" si="34"/>
        <v>1</v>
      </c>
      <c r="I45" s="7">
        <f t="shared" si="34"/>
        <v>1</v>
      </c>
      <c r="J45" s="7">
        <f t="shared" si="34"/>
        <v>2</v>
      </c>
      <c r="K45" s="7">
        <f t="shared" si="34"/>
        <v>9</v>
      </c>
      <c r="L45" s="7">
        <f t="shared" si="34"/>
        <v>0</v>
      </c>
      <c r="M45" s="7">
        <f t="shared" si="34"/>
        <v>0</v>
      </c>
      <c r="N45" s="7">
        <f t="shared" si="34"/>
        <v>0</v>
      </c>
      <c r="O45" s="7">
        <f t="shared" si="34"/>
        <v>0</v>
      </c>
      <c r="P45" s="8"/>
      <c r="Q45" s="8"/>
      <c r="T45">
        <f t="shared" si="15"/>
        <v>0</v>
      </c>
      <c r="U45">
        <f t="shared" si="2"/>
        <v>17</v>
      </c>
      <c r="V45">
        <f t="shared" si="3"/>
        <v>17</v>
      </c>
      <c r="W45">
        <f t="shared" si="4"/>
        <v>1</v>
      </c>
      <c r="X45">
        <f t="shared" si="5"/>
        <v>11</v>
      </c>
      <c r="Y45">
        <f t="shared" si="6"/>
        <v>2</v>
      </c>
      <c r="Z45">
        <f t="shared" si="7"/>
        <v>0</v>
      </c>
      <c r="AA45">
        <f t="shared" si="8"/>
        <v>0</v>
      </c>
      <c r="AB45">
        <f t="shared" si="9"/>
        <v>20</v>
      </c>
      <c r="AC45">
        <f t="shared" si="10"/>
        <v>2</v>
      </c>
      <c r="AD45">
        <f t="shared" si="11"/>
        <v>0</v>
      </c>
      <c r="AE45">
        <f t="shared" si="12"/>
        <v>0</v>
      </c>
      <c r="AF45">
        <f t="shared" si="13"/>
        <v>0</v>
      </c>
      <c r="AG45">
        <f t="shared" si="14"/>
        <v>0</v>
      </c>
      <c r="AH45"/>
      <c r="AJ45">
        <v>0</v>
      </c>
      <c r="AK45">
        <v>5</v>
      </c>
      <c r="AL45">
        <v>5</v>
      </c>
      <c r="AM45">
        <v>1</v>
      </c>
      <c r="AN45">
        <v>1</v>
      </c>
      <c r="AO45">
        <v>1</v>
      </c>
      <c r="AP45">
        <v>0</v>
      </c>
      <c r="AQ45">
        <v>0</v>
      </c>
      <c r="AR45">
        <v>7</v>
      </c>
      <c r="AS45">
        <v>1</v>
      </c>
      <c r="AT45">
        <v>0</v>
      </c>
      <c r="AU45">
        <v>0</v>
      </c>
      <c r="AV45">
        <v>0</v>
      </c>
      <c r="AY45">
        <v>0</v>
      </c>
      <c r="AZ45">
        <v>12</v>
      </c>
      <c r="BA45">
        <v>12</v>
      </c>
      <c r="BB45">
        <v>0</v>
      </c>
      <c r="BC45">
        <v>10</v>
      </c>
      <c r="BD45">
        <v>1</v>
      </c>
      <c r="BE45">
        <v>0</v>
      </c>
      <c r="BF45">
        <v>0</v>
      </c>
      <c r="BG45">
        <v>13</v>
      </c>
      <c r="BH45">
        <v>1</v>
      </c>
      <c r="BI45">
        <v>0</v>
      </c>
      <c r="BJ45">
        <v>0</v>
      </c>
      <c r="BK45">
        <v>0</v>
      </c>
      <c r="BL45">
        <v>0</v>
      </c>
    </row>
    <row r="46" spans="1:64" ht="12.75">
      <c r="A46" s="6">
        <f>2*A45-A42</f>
        <v>0.3020833333333337</v>
      </c>
      <c r="B46" s="7">
        <f>SUM(C46:O46)</f>
        <v>77</v>
      </c>
      <c r="C46" s="7">
        <f>T32</f>
        <v>0</v>
      </c>
      <c r="D46" s="7">
        <f aca="true" t="shared" si="35" ref="D46:O48">U32</f>
        <v>34</v>
      </c>
      <c r="E46" s="7">
        <f t="shared" si="35"/>
        <v>25</v>
      </c>
      <c r="F46" s="7">
        <f t="shared" si="35"/>
        <v>0</v>
      </c>
      <c r="G46" s="7">
        <f t="shared" si="35"/>
        <v>4</v>
      </c>
      <c r="H46" s="7">
        <f t="shared" si="35"/>
        <v>2</v>
      </c>
      <c r="I46" s="7">
        <f t="shared" si="35"/>
        <v>1</v>
      </c>
      <c r="J46" s="7">
        <f t="shared" si="35"/>
        <v>4</v>
      </c>
      <c r="K46" s="7">
        <f t="shared" si="35"/>
        <v>6</v>
      </c>
      <c r="L46" s="7">
        <f t="shared" si="35"/>
        <v>1</v>
      </c>
      <c r="M46" s="7">
        <f t="shared" si="35"/>
        <v>0</v>
      </c>
      <c r="N46" s="7">
        <f t="shared" si="35"/>
        <v>0</v>
      </c>
      <c r="O46" s="7">
        <f t="shared" si="35"/>
        <v>0</v>
      </c>
      <c r="P46" s="8"/>
      <c r="Q46" s="8"/>
      <c r="T46">
        <f t="shared" si="15"/>
        <v>0</v>
      </c>
      <c r="U46">
        <f t="shared" si="2"/>
        <v>18</v>
      </c>
      <c r="V46">
        <f t="shared" si="3"/>
        <v>28</v>
      </c>
      <c r="W46">
        <f t="shared" si="4"/>
        <v>0</v>
      </c>
      <c r="X46">
        <f t="shared" si="5"/>
        <v>10</v>
      </c>
      <c r="Y46">
        <f t="shared" si="6"/>
        <v>5</v>
      </c>
      <c r="Z46">
        <f t="shared" si="7"/>
        <v>0</v>
      </c>
      <c r="AA46">
        <f t="shared" si="8"/>
        <v>1</v>
      </c>
      <c r="AB46">
        <f t="shared" si="9"/>
        <v>24</v>
      </c>
      <c r="AC46">
        <f t="shared" si="10"/>
        <v>1</v>
      </c>
      <c r="AD46">
        <f t="shared" si="11"/>
        <v>0</v>
      </c>
      <c r="AE46">
        <f t="shared" si="12"/>
        <v>0</v>
      </c>
      <c r="AF46">
        <f t="shared" si="13"/>
        <v>0</v>
      </c>
      <c r="AG46">
        <f t="shared" si="14"/>
        <v>0</v>
      </c>
      <c r="AH46"/>
      <c r="AJ46">
        <v>0</v>
      </c>
      <c r="AK46">
        <v>10</v>
      </c>
      <c r="AL46">
        <v>10</v>
      </c>
      <c r="AM46">
        <v>0</v>
      </c>
      <c r="AN46">
        <v>1</v>
      </c>
      <c r="AO46">
        <v>2</v>
      </c>
      <c r="AP46">
        <v>0</v>
      </c>
      <c r="AQ46">
        <v>0</v>
      </c>
      <c r="AR46">
        <v>6</v>
      </c>
      <c r="AS46">
        <v>1</v>
      </c>
      <c r="AT46">
        <v>0</v>
      </c>
      <c r="AU46">
        <v>0</v>
      </c>
      <c r="AV46">
        <v>0</v>
      </c>
      <c r="AY46">
        <v>0</v>
      </c>
      <c r="AZ46">
        <v>8</v>
      </c>
      <c r="BA46">
        <v>18</v>
      </c>
      <c r="BB46">
        <v>0</v>
      </c>
      <c r="BC46">
        <v>9</v>
      </c>
      <c r="BD46">
        <v>3</v>
      </c>
      <c r="BE46">
        <v>0</v>
      </c>
      <c r="BF46">
        <v>1</v>
      </c>
      <c r="BG46">
        <v>18</v>
      </c>
      <c r="BH46">
        <v>0</v>
      </c>
      <c r="BI46">
        <v>0</v>
      </c>
      <c r="BJ46">
        <v>0</v>
      </c>
      <c r="BK46">
        <v>0</v>
      </c>
      <c r="BL46">
        <v>0</v>
      </c>
    </row>
    <row r="47" spans="1:64" ht="12.75">
      <c r="A47" s="6">
        <f>2*A46-A45</f>
        <v>0.3125000000000004</v>
      </c>
      <c r="B47" s="7">
        <f>SUM(C47:O47)</f>
        <v>72</v>
      </c>
      <c r="C47" s="7">
        <f>T33</f>
        <v>0</v>
      </c>
      <c r="D47" s="7">
        <f t="shared" si="35"/>
        <v>26</v>
      </c>
      <c r="E47" s="7">
        <f t="shared" si="35"/>
        <v>24</v>
      </c>
      <c r="F47" s="7">
        <f t="shared" si="35"/>
        <v>0</v>
      </c>
      <c r="G47" s="7">
        <f t="shared" si="35"/>
        <v>5</v>
      </c>
      <c r="H47" s="7">
        <f t="shared" si="35"/>
        <v>3</v>
      </c>
      <c r="I47" s="7">
        <f t="shared" si="35"/>
        <v>0</v>
      </c>
      <c r="J47" s="7">
        <f t="shared" si="35"/>
        <v>1</v>
      </c>
      <c r="K47" s="7">
        <f t="shared" si="35"/>
        <v>13</v>
      </c>
      <c r="L47" s="7">
        <f t="shared" si="35"/>
        <v>0</v>
      </c>
      <c r="M47" s="7">
        <f t="shared" si="35"/>
        <v>0</v>
      </c>
      <c r="N47" s="7">
        <f t="shared" si="35"/>
        <v>0</v>
      </c>
      <c r="O47" s="7">
        <f t="shared" si="35"/>
        <v>0</v>
      </c>
      <c r="P47" s="8"/>
      <c r="Q47" s="8"/>
      <c r="T47">
        <f t="shared" si="15"/>
        <v>0</v>
      </c>
      <c r="U47">
        <f t="shared" si="2"/>
        <v>18</v>
      </c>
      <c r="V47">
        <f t="shared" si="3"/>
        <v>39</v>
      </c>
      <c r="W47">
        <f t="shared" si="4"/>
        <v>0</v>
      </c>
      <c r="X47">
        <f t="shared" si="5"/>
        <v>9</v>
      </c>
      <c r="Y47">
        <f t="shared" si="6"/>
        <v>1</v>
      </c>
      <c r="Z47">
        <f t="shared" si="7"/>
        <v>0</v>
      </c>
      <c r="AA47">
        <f t="shared" si="8"/>
        <v>3</v>
      </c>
      <c r="AB47">
        <f t="shared" si="9"/>
        <v>18</v>
      </c>
      <c r="AC47">
        <f t="shared" si="10"/>
        <v>1</v>
      </c>
      <c r="AD47">
        <f t="shared" si="11"/>
        <v>0</v>
      </c>
      <c r="AE47">
        <f t="shared" si="12"/>
        <v>0</v>
      </c>
      <c r="AF47">
        <f t="shared" si="13"/>
        <v>0</v>
      </c>
      <c r="AG47">
        <f t="shared" si="14"/>
        <v>0</v>
      </c>
      <c r="AH47"/>
      <c r="AJ47">
        <v>0</v>
      </c>
      <c r="AK47">
        <v>6</v>
      </c>
      <c r="AL47">
        <v>10</v>
      </c>
      <c r="AM47">
        <v>0</v>
      </c>
      <c r="AN47">
        <v>4</v>
      </c>
      <c r="AO47">
        <v>1</v>
      </c>
      <c r="AP47">
        <v>0</v>
      </c>
      <c r="AQ47">
        <v>1</v>
      </c>
      <c r="AR47">
        <v>6</v>
      </c>
      <c r="AS47">
        <v>0</v>
      </c>
      <c r="AT47">
        <v>0</v>
      </c>
      <c r="AU47">
        <v>0</v>
      </c>
      <c r="AV47">
        <v>0</v>
      </c>
      <c r="AY47">
        <v>0</v>
      </c>
      <c r="AZ47">
        <v>12</v>
      </c>
      <c r="BA47">
        <v>29</v>
      </c>
      <c r="BB47">
        <v>0</v>
      </c>
      <c r="BC47">
        <v>5</v>
      </c>
      <c r="BD47">
        <v>0</v>
      </c>
      <c r="BE47">
        <v>0</v>
      </c>
      <c r="BF47">
        <v>2</v>
      </c>
      <c r="BG47">
        <v>12</v>
      </c>
      <c r="BH47">
        <v>1</v>
      </c>
      <c r="BI47">
        <v>0</v>
      </c>
      <c r="BJ47">
        <v>0</v>
      </c>
      <c r="BK47">
        <v>0</v>
      </c>
      <c r="BL47">
        <v>0</v>
      </c>
    </row>
    <row r="48" spans="1:64" ht="12.75">
      <c r="A48" s="6">
        <f>2*A47-A46</f>
        <v>0.3229166666666671</v>
      </c>
      <c r="B48" s="7">
        <f>SUM(C48:O48)</f>
        <v>87</v>
      </c>
      <c r="C48" s="7">
        <f>T34</f>
        <v>0</v>
      </c>
      <c r="D48" s="7">
        <f t="shared" si="35"/>
        <v>35</v>
      </c>
      <c r="E48" s="7">
        <f t="shared" si="35"/>
        <v>25</v>
      </c>
      <c r="F48" s="7">
        <f t="shared" si="35"/>
        <v>0</v>
      </c>
      <c r="G48" s="7">
        <f t="shared" si="35"/>
        <v>8</v>
      </c>
      <c r="H48" s="7">
        <f t="shared" si="35"/>
        <v>0</v>
      </c>
      <c r="I48" s="7">
        <f t="shared" si="35"/>
        <v>0</v>
      </c>
      <c r="J48" s="7">
        <f t="shared" si="35"/>
        <v>0</v>
      </c>
      <c r="K48" s="7">
        <f t="shared" si="35"/>
        <v>19</v>
      </c>
      <c r="L48" s="7">
        <f t="shared" si="35"/>
        <v>0</v>
      </c>
      <c r="M48" s="7">
        <f t="shared" si="35"/>
        <v>0</v>
      </c>
      <c r="N48" s="7">
        <f t="shared" si="35"/>
        <v>0</v>
      </c>
      <c r="O48" s="7">
        <f t="shared" si="35"/>
        <v>0</v>
      </c>
      <c r="P48" s="8"/>
      <c r="Q48" s="8"/>
      <c r="T48">
        <f t="shared" si="15"/>
        <v>0</v>
      </c>
      <c r="U48">
        <f t="shared" si="2"/>
        <v>42</v>
      </c>
      <c r="V48">
        <f t="shared" si="3"/>
        <v>41</v>
      </c>
      <c r="W48">
        <f t="shared" si="4"/>
        <v>0</v>
      </c>
      <c r="X48">
        <f t="shared" si="5"/>
        <v>15</v>
      </c>
      <c r="Y48">
        <f t="shared" si="6"/>
        <v>2</v>
      </c>
      <c r="Z48">
        <f t="shared" si="7"/>
        <v>0</v>
      </c>
      <c r="AA48">
        <f t="shared" si="8"/>
        <v>0</v>
      </c>
      <c r="AB48">
        <f t="shared" si="9"/>
        <v>25</v>
      </c>
      <c r="AC48">
        <f t="shared" si="10"/>
        <v>2</v>
      </c>
      <c r="AD48">
        <f t="shared" si="11"/>
        <v>0</v>
      </c>
      <c r="AE48">
        <f t="shared" si="12"/>
        <v>0</v>
      </c>
      <c r="AF48">
        <f t="shared" si="13"/>
        <v>3</v>
      </c>
      <c r="AG48">
        <f t="shared" si="14"/>
        <v>0</v>
      </c>
      <c r="AH48"/>
      <c r="AJ48">
        <v>0</v>
      </c>
      <c r="AK48">
        <v>14</v>
      </c>
      <c r="AL48">
        <v>23</v>
      </c>
      <c r="AM48">
        <v>0</v>
      </c>
      <c r="AN48">
        <v>2</v>
      </c>
      <c r="AO48">
        <v>0</v>
      </c>
      <c r="AP48">
        <v>0</v>
      </c>
      <c r="AQ48">
        <v>0</v>
      </c>
      <c r="AR48">
        <v>10</v>
      </c>
      <c r="AS48">
        <v>1</v>
      </c>
      <c r="AT48">
        <v>0</v>
      </c>
      <c r="AU48">
        <v>0</v>
      </c>
      <c r="AV48">
        <v>1</v>
      </c>
      <c r="AY48">
        <v>0</v>
      </c>
      <c r="AZ48">
        <v>28</v>
      </c>
      <c r="BA48">
        <v>18</v>
      </c>
      <c r="BB48">
        <v>0</v>
      </c>
      <c r="BC48">
        <v>13</v>
      </c>
      <c r="BD48">
        <v>2</v>
      </c>
      <c r="BE48">
        <v>0</v>
      </c>
      <c r="BF48">
        <v>0</v>
      </c>
      <c r="BG48">
        <v>15</v>
      </c>
      <c r="BH48">
        <v>1</v>
      </c>
      <c r="BI48">
        <v>0</v>
      </c>
      <c r="BJ48">
        <v>0</v>
      </c>
      <c r="BK48">
        <v>2</v>
      </c>
      <c r="BL48">
        <v>0</v>
      </c>
    </row>
    <row r="49" spans="1:64" ht="12.75">
      <c r="A49" s="9" t="s">
        <v>17</v>
      </c>
      <c r="B49" s="10">
        <f aca="true" t="shared" si="36" ref="B49:O49">SUM(B45:B48)</f>
        <v>321</v>
      </c>
      <c r="C49" s="10">
        <f>SUM(C45:C48)</f>
        <v>0</v>
      </c>
      <c r="D49" s="10">
        <f t="shared" si="36"/>
        <v>129</v>
      </c>
      <c r="E49" s="10">
        <f t="shared" si="36"/>
        <v>101</v>
      </c>
      <c r="F49" s="10">
        <f t="shared" si="36"/>
        <v>0</v>
      </c>
      <c r="G49" s="10">
        <f t="shared" si="36"/>
        <v>28</v>
      </c>
      <c r="H49" s="10">
        <f t="shared" si="36"/>
        <v>6</v>
      </c>
      <c r="I49" s="10">
        <f t="shared" si="36"/>
        <v>2</v>
      </c>
      <c r="J49" s="10">
        <f t="shared" si="36"/>
        <v>7</v>
      </c>
      <c r="K49" s="10">
        <f t="shared" si="36"/>
        <v>47</v>
      </c>
      <c r="L49" s="10">
        <f t="shared" si="36"/>
        <v>1</v>
      </c>
      <c r="M49" s="10">
        <f t="shared" si="36"/>
        <v>0</v>
      </c>
      <c r="N49" s="10">
        <f t="shared" si="36"/>
        <v>0</v>
      </c>
      <c r="O49" s="10">
        <f t="shared" si="36"/>
        <v>0</v>
      </c>
      <c r="P49" s="8"/>
      <c r="Q49" s="8"/>
      <c r="T49">
        <f t="shared" si="15"/>
        <v>0</v>
      </c>
      <c r="U49">
        <f t="shared" si="2"/>
        <v>48</v>
      </c>
      <c r="V49">
        <f t="shared" si="3"/>
        <v>39</v>
      </c>
      <c r="W49">
        <f t="shared" si="4"/>
        <v>1</v>
      </c>
      <c r="X49">
        <f t="shared" si="5"/>
        <v>14</v>
      </c>
      <c r="Y49">
        <f t="shared" si="6"/>
        <v>0</v>
      </c>
      <c r="Z49">
        <f t="shared" si="7"/>
        <v>0</v>
      </c>
      <c r="AA49">
        <f t="shared" si="8"/>
        <v>2</v>
      </c>
      <c r="AB49">
        <f t="shared" si="9"/>
        <v>15</v>
      </c>
      <c r="AC49">
        <f t="shared" si="10"/>
        <v>1</v>
      </c>
      <c r="AD49">
        <f t="shared" si="11"/>
        <v>0</v>
      </c>
      <c r="AE49">
        <f t="shared" si="12"/>
        <v>0</v>
      </c>
      <c r="AF49">
        <f t="shared" si="13"/>
        <v>1</v>
      </c>
      <c r="AG49">
        <f t="shared" si="14"/>
        <v>0</v>
      </c>
      <c r="AH49"/>
      <c r="AJ49">
        <v>0</v>
      </c>
      <c r="AK49">
        <v>14</v>
      </c>
      <c r="AL49">
        <v>9</v>
      </c>
      <c r="AM49">
        <v>0</v>
      </c>
      <c r="AN49">
        <v>2</v>
      </c>
      <c r="AO49">
        <v>0</v>
      </c>
      <c r="AP49">
        <v>0</v>
      </c>
      <c r="AQ49">
        <v>0</v>
      </c>
      <c r="AR49">
        <v>6</v>
      </c>
      <c r="AS49">
        <v>1</v>
      </c>
      <c r="AT49">
        <v>0</v>
      </c>
      <c r="AU49">
        <v>0</v>
      </c>
      <c r="AV49">
        <v>1</v>
      </c>
      <c r="AY49">
        <v>0</v>
      </c>
      <c r="AZ49">
        <v>34</v>
      </c>
      <c r="BA49">
        <v>30</v>
      </c>
      <c r="BB49">
        <v>1</v>
      </c>
      <c r="BC49">
        <v>12</v>
      </c>
      <c r="BD49">
        <v>0</v>
      </c>
      <c r="BE49">
        <v>0</v>
      </c>
      <c r="BF49">
        <v>2</v>
      </c>
      <c r="BG49">
        <v>9</v>
      </c>
      <c r="BH49">
        <v>0</v>
      </c>
      <c r="BI49">
        <v>0</v>
      </c>
      <c r="BJ49">
        <v>0</v>
      </c>
      <c r="BK49">
        <v>0</v>
      </c>
      <c r="BL49">
        <v>0</v>
      </c>
    </row>
    <row r="50" spans="1:64" ht="12.75">
      <c r="A50" s="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T50">
        <f t="shared" si="15"/>
        <v>0</v>
      </c>
      <c r="U50">
        <f t="shared" si="2"/>
        <v>59</v>
      </c>
      <c r="V50">
        <f t="shared" si="3"/>
        <v>51</v>
      </c>
      <c r="W50">
        <f t="shared" si="4"/>
        <v>0</v>
      </c>
      <c r="X50">
        <f t="shared" si="5"/>
        <v>20</v>
      </c>
      <c r="Y50">
        <f t="shared" si="6"/>
        <v>2</v>
      </c>
      <c r="Z50">
        <f t="shared" si="7"/>
        <v>0</v>
      </c>
      <c r="AA50">
        <f t="shared" si="8"/>
        <v>1</v>
      </c>
      <c r="AB50">
        <f t="shared" si="9"/>
        <v>9</v>
      </c>
      <c r="AC50">
        <f t="shared" si="10"/>
        <v>1</v>
      </c>
      <c r="AD50">
        <f t="shared" si="11"/>
        <v>0</v>
      </c>
      <c r="AE50">
        <f t="shared" si="12"/>
        <v>0</v>
      </c>
      <c r="AF50">
        <f t="shared" si="13"/>
        <v>3</v>
      </c>
      <c r="AG50">
        <f t="shared" si="14"/>
        <v>0</v>
      </c>
      <c r="AH50"/>
      <c r="AJ50">
        <v>0</v>
      </c>
      <c r="AK50">
        <v>24</v>
      </c>
      <c r="AL50">
        <v>17</v>
      </c>
      <c r="AM50">
        <v>0</v>
      </c>
      <c r="AN50">
        <v>1</v>
      </c>
      <c r="AO50">
        <v>0</v>
      </c>
      <c r="AP50">
        <v>0</v>
      </c>
      <c r="AQ50">
        <v>1</v>
      </c>
      <c r="AR50">
        <v>4</v>
      </c>
      <c r="AS50">
        <v>0</v>
      </c>
      <c r="AT50">
        <v>0</v>
      </c>
      <c r="AU50">
        <v>0</v>
      </c>
      <c r="AV50">
        <v>3</v>
      </c>
      <c r="AY50">
        <v>0</v>
      </c>
      <c r="AZ50">
        <v>35</v>
      </c>
      <c r="BA50">
        <v>34</v>
      </c>
      <c r="BB50">
        <v>0</v>
      </c>
      <c r="BC50">
        <v>19</v>
      </c>
      <c r="BD50">
        <v>2</v>
      </c>
      <c r="BE50">
        <v>0</v>
      </c>
      <c r="BF50">
        <v>0</v>
      </c>
      <c r="BG50">
        <v>5</v>
      </c>
      <c r="BH50">
        <v>1</v>
      </c>
      <c r="BI50">
        <v>0</v>
      </c>
      <c r="BJ50">
        <v>0</v>
      </c>
      <c r="BK50">
        <v>0</v>
      </c>
      <c r="BL50">
        <v>0</v>
      </c>
    </row>
    <row r="51" spans="1:64" ht="12.75">
      <c r="A51" s="6">
        <f>2*A48-A47</f>
        <v>0.33333333333333376</v>
      </c>
      <c r="B51" s="7">
        <f>SUM(C51:O51)</f>
        <v>75</v>
      </c>
      <c r="C51" s="7">
        <f>T35</f>
        <v>0</v>
      </c>
      <c r="D51" s="7">
        <f aca="true" t="shared" si="37" ref="D51:O51">U35</f>
        <v>21</v>
      </c>
      <c r="E51" s="7">
        <f t="shared" si="37"/>
        <v>33</v>
      </c>
      <c r="F51" s="7">
        <f t="shared" si="37"/>
        <v>0</v>
      </c>
      <c r="G51" s="7">
        <f t="shared" si="37"/>
        <v>6</v>
      </c>
      <c r="H51" s="7">
        <f t="shared" si="37"/>
        <v>1</v>
      </c>
      <c r="I51" s="7">
        <f t="shared" si="37"/>
        <v>0</v>
      </c>
      <c r="J51" s="7">
        <f t="shared" si="37"/>
        <v>0</v>
      </c>
      <c r="K51" s="7">
        <f t="shared" si="37"/>
        <v>12</v>
      </c>
      <c r="L51" s="7">
        <f t="shared" si="37"/>
        <v>0</v>
      </c>
      <c r="M51" s="7">
        <f t="shared" si="37"/>
        <v>0</v>
      </c>
      <c r="N51" s="7">
        <f t="shared" si="37"/>
        <v>0</v>
      </c>
      <c r="O51" s="7">
        <f t="shared" si="37"/>
        <v>2</v>
      </c>
      <c r="P51" s="8"/>
      <c r="Q51" s="8"/>
      <c r="T51">
        <f t="shared" si="15"/>
        <v>0</v>
      </c>
      <c r="U51">
        <f t="shared" si="2"/>
        <v>62</v>
      </c>
      <c r="V51">
        <f t="shared" si="3"/>
        <v>54</v>
      </c>
      <c r="W51">
        <f t="shared" si="4"/>
        <v>0</v>
      </c>
      <c r="X51">
        <f t="shared" si="5"/>
        <v>15</v>
      </c>
      <c r="Y51">
        <f t="shared" si="6"/>
        <v>5</v>
      </c>
      <c r="Z51">
        <f t="shared" si="7"/>
        <v>0</v>
      </c>
      <c r="AA51">
        <f t="shared" si="8"/>
        <v>0</v>
      </c>
      <c r="AB51">
        <f t="shared" si="9"/>
        <v>11</v>
      </c>
      <c r="AC51">
        <f t="shared" si="10"/>
        <v>0</v>
      </c>
      <c r="AD51">
        <f t="shared" si="11"/>
        <v>0</v>
      </c>
      <c r="AE51">
        <f t="shared" si="12"/>
        <v>0</v>
      </c>
      <c r="AF51">
        <f t="shared" si="13"/>
        <v>1</v>
      </c>
      <c r="AG51">
        <f t="shared" si="14"/>
        <v>0</v>
      </c>
      <c r="AH51"/>
      <c r="AJ51">
        <v>0</v>
      </c>
      <c r="AK51">
        <v>32</v>
      </c>
      <c r="AL51">
        <v>24</v>
      </c>
      <c r="AM51">
        <v>0</v>
      </c>
      <c r="AN51">
        <v>5</v>
      </c>
      <c r="AO51">
        <v>0</v>
      </c>
      <c r="AP51">
        <v>0</v>
      </c>
      <c r="AQ51">
        <v>0</v>
      </c>
      <c r="AR51">
        <v>4</v>
      </c>
      <c r="AS51">
        <v>0</v>
      </c>
      <c r="AT51">
        <v>0</v>
      </c>
      <c r="AU51">
        <v>0</v>
      </c>
      <c r="AV51">
        <v>1</v>
      </c>
      <c r="AY51">
        <v>0</v>
      </c>
      <c r="AZ51">
        <v>30</v>
      </c>
      <c r="BA51">
        <v>30</v>
      </c>
      <c r="BB51">
        <v>0</v>
      </c>
      <c r="BC51">
        <v>10</v>
      </c>
      <c r="BD51">
        <v>5</v>
      </c>
      <c r="BE51">
        <v>0</v>
      </c>
      <c r="BF51">
        <v>0</v>
      </c>
      <c r="BG51">
        <v>7</v>
      </c>
      <c r="BH51">
        <v>0</v>
      </c>
      <c r="BI51">
        <v>0</v>
      </c>
      <c r="BJ51">
        <v>0</v>
      </c>
      <c r="BK51">
        <v>0</v>
      </c>
      <c r="BL51">
        <v>0</v>
      </c>
    </row>
    <row r="52" spans="1:64" ht="12.75">
      <c r="A52" s="6">
        <f>2*A51-A48</f>
        <v>0.34375000000000044</v>
      </c>
      <c r="B52" s="7">
        <f>SUM(C52:O52)</f>
        <v>82</v>
      </c>
      <c r="C52" s="7">
        <f>T36</f>
        <v>0</v>
      </c>
      <c r="D52" s="7">
        <f aca="true" t="shared" si="38" ref="D52:O54">U36</f>
        <v>25</v>
      </c>
      <c r="E52" s="7">
        <f t="shared" si="38"/>
        <v>25</v>
      </c>
      <c r="F52" s="7">
        <f t="shared" si="38"/>
        <v>2</v>
      </c>
      <c r="G52" s="7">
        <f t="shared" si="38"/>
        <v>9</v>
      </c>
      <c r="H52" s="7">
        <f t="shared" si="38"/>
        <v>7</v>
      </c>
      <c r="I52" s="7">
        <f t="shared" si="38"/>
        <v>0</v>
      </c>
      <c r="J52" s="7">
        <f t="shared" si="38"/>
        <v>1</v>
      </c>
      <c r="K52" s="7">
        <f t="shared" si="38"/>
        <v>13</v>
      </c>
      <c r="L52" s="7">
        <f t="shared" si="38"/>
        <v>0</v>
      </c>
      <c r="M52" s="7">
        <f t="shared" si="38"/>
        <v>0</v>
      </c>
      <c r="N52" s="7">
        <f t="shared" si="38"/>
        <v>0</v>
      </c>
      <c r="O52" s="7">
        <f t="shared" si="38"/>
        <v>0</v>
      </c>
      <c r="P52" s="8"/>
      <c r="Q52" s="8"/>
      <c r="T52">
        <f t="shared" si="15"/>
        <v>0</v>
      </c>
      <c r="U52">
        <f t="shared" si="2"/>
        <v>49</v>
      </c>
      <c r="V52">
        <f t="shared" si="3"/>
        <v>35</v>
      </c>
      <c r="W52">
        <f t="shared" si="4"/>
        <v>0</v>
      </c>
      <c r="X52">
        <f t="shared" si="5"/>
        <v>13</v>
      </c>
      <c r="Y52">
        <f t="shared" si="6"/>
        <v>4</v>
      </c>
      <c r="Z52">
        <f t="shared" si="7"/>
        <v>0</v>
      </c>
      <c r="AA52">
        <f t="shared" si="8"/>
        <v>3</v>
      </c>
      <c r="AB52">
        <f t="shared" si="9"/>
        <v>7</v>
      </c>
      <c r="AC52">
        <f t="shared" si="10"/>
        <v>1</v>
      </c>
      <c r="AD52">
        <f t="shared" si="11"/>
        <v>0</v>
      </c>
      <c r="AE52">
        <f t="shared" si="12"/>
        <v>0</v>
      </c>
      <c r="AF52">
        <f t="shared" si="13"/>
        <v>0</v>
      </c>
      <c r="AG52">
        <f t="shared" si="14"/>
        <v>0</v>
      </c>
      <c r="AH52"/>
      <c r="AJ52">
        <v>0</v>
      </c>
      <c r="AK52">
        <v>36</v>
      </c>
      <c r="AL52">
        <v>24</v>
      </c>
      <c r="AM52">
        <v>0</v>
      </c>
      <c r="AN52">
        <v>7</v>
      </c>
      <c r="AO52">
        <v>0</v>
      </c>
      <c r="AP52">
        <v>0</v>
      </c>
      <c r="AQ52">
        <v>2</v>
      </c>
      <c r="AR52">
        <v>4</v>
      </c>
      <c r="AS52">
        <v>1</v>
      </c>
      <c r="AT52">
        <v>0</v>
      </c>
      <c r="AU52">
        <v>0</v>
      </c>
      <c r="AV52">
        <v>0</v>
      </c>
      <c r="AY52">
        <v>0</v>
      </c>
      <c r="AZ52">
        <v>13</v>
      </c>
      <c r="BA52">
        <v>11</v>
      </c>
      <c r="BB52">
        <v>0</v>
      </c>
      <c r="BC52">
        <v>6</v>
      </c>
      <c r="BD52">
        <v>4</v>
      </c>
      <c r="BE52">
        <v>0</v>
      </c>
      <c r="BF52">
        <v>1</v>
      </c>
      <c r="BG52">
        <v>3</v>
      </c>
      <c r="BH52">
        <v>0</v>
      </c>
      <c r="BI52">
        <v>0</v>
      </c>
      <c r="BJ52">
        <v>0</v>
      </c>
      <c r="BK52">
        <v>0</v>
      </c>
      <c r="BL52">
        <v>0</v>
      </c>
    </row>
    <row r="53" spans="1:64" ht="12.75">
      <c r="A53" s="6">
        <f>2*A52-A51</f>
        <v>0.35416666666666713</v>
      </c>
      <c r="B53" s="7">
        <f>SUM(C53:O53)</f>
        <v>83</v>
      </c>
      <c r="C53" s="7">
        <f>T37</f>
        <v>0</v>
      </c>
      <c r="D53" s="7">
        <f t="shared" si="38"/>
        <v>26</v>
      </c>
      <c r="E53" s="7">
        <f t="shared" si="38"/>
        <v>23</v>
      </c>
      <c r="F53" s="7">
        <f t="shared" si="38"/>
        <v>0</v>
      </c>
      <c r="G53" s="7">
        <f t="shared" si="38"/>
        <v>9</v>
      </c>
      <c r="H53" s="7">
        <f t="shared" si="38"/>
        <v>1</v>
      </c>
      <c r="I53" s="7">
        <f t="shared" si="38"/>
        <v>0</v>
      </c>
      <c r="J53" s="7">
        <f t="shared" si="38"/>
        <v>1</v>
      </c>
      <c r="K53" s="7">
        <f t="shared" si="38"/>
        <v>17</v>
      </c>
      <c r="L53" s="7">
        <f t="shared" si="38"/>
        <v>6</v>
      </c>
      <c r="M53" s="7">
        <f t="shared" si="38"/>
        <v>0</v>
      </c>
      <c r="N53" s="7">
        <f t="shared" si="38"/>
        <v>0</v>
      </c>
      <c r="O53" s="7">
        <f t="shared" si="38"/>
        <v>0</v>
      </c>
      <c r="P53" s="8"/>
      <c r="Q53" s="8"/>
      <c r="T53">
        <f t="shared" si="15"/>
        <v>0</v>
      </c>
      <c r="U53">
        <f t="shared" si="2"/>
        <v>35</v>
      </c>
      <c r="V53">
        <f t="shared" si="3"/>
        <v>42</v>
      </c>
      <c r="W53">
        <f t="shared" si="4"/>
        <v>1</v>
      </c>
      <c r="X53">
        <f t="shared" si="5"/>
        <v>15</v>
      </c>
      <c r="Y53">
        <f t="shared" si="6"/>
        <v>3</v>
      </c>
      <c r="Z53">
        <f t="shared" si="7"/>
        <v>0</v>
      </c>
      <c r="AA53">
        <f t="shared" si="8"/>
        <v>1</v>
      </c>
      <c r="AB53">
        <f t="shared" si="9"/>
        <v>13</v>
      </c>
      <c r="AC53">
        <f t="shared" si="10"/>
        <v>0</v>
      </c>
      <c r="AD53">
        <f t="shared" si="11"/>
        <v>0</v>
      </c>
      <c r="AE53">
        <f t="shared" si="12"/>
        <v>0</v>
      </c>
      <c r="AF53">
        <f t="shared" si="13"/>
        <v>1</v>
      </c>
      <c r="AG53">
        <f t="shared" si="14"/>
        <v>0</v>
      </c>
      <c r="AH53"/>
      <c r="AJ53">
        <v>0</v>
      </c>
      <c r="AK53">
        <v>24</v>
      </c>
      <c r="AL53">
        <v>34</v>
      </c>
      <c r="AM53">
        <v>0</v>
      </c>
      <c r="AN53">
        <v>6</v>
      </c>
      <c r="AO53">
        <v>1</v>
      </c>
      <c r="AP53">
        <v>0</v>
      </c>
      <c r="AQ53">
        <v>0</v>
      </c>
      <c r="AR53">
        <v>6</v>
      </c>
      <c r="AS53">
        <v>0</v>
      </c>
      <c r="AT53">
        <v>0</v>
      </c>
      <c r="AU53">
        <v>0</v>
      </c>
      <c r="AV53">
        <v>0</v>
      </c>
      <c r="AY53">
        <v>0</v>
      </c>
      <c r="AZ53">
        <v>11</v>
      </c>
      <c r="BA53">
        <v>8</v>
      </c>
      <c r="BB53">
        <v>1</v>
      </c>
      <c r="BC53">
        <v>9</v>
      </c>
      <c r="BD53">
        <v>2</v>
      </c>
      <c r="BE53">
        <v>0</v>
      </c>
      <c r="BF53">
        <v>1</v>
      </c>
      <c r="BG53">
        <v>7</v>
      </c>
      <c r="BH53">
        <v>0</v>
      </c>
      <c r="BI53">
        <v>0</v>
      </c>
      <c r="BJ53">
        <v>0</v>
      </c>
      <c r="BK53">
        <v>1</v>
      </c>
      <c r="BL53">
        <v>0</v>
      </c>
    </row>
    <row r="54" spans="1:64" ht="12.75">
      <c r="A54" s="6">
        <f>2*A53-A52</f>
        <v>0.3645833333333338</v>
      </c>
      <c r="B54" s="7">
        <f>SUM(C54:O54)</f>
        <v>51</v>
      </c>
      <c r="C54" s="7">
        <f>T38</f>
        <v>0</v>
      </c>
      <c r="D54" s="7">
        <f t="shared" si="38"/>
        <v>14</v>
      </c>
      <c r="E54" s="7">
        <f t="shared" si="38"/>
        <v>15</v>
      </c>
      <c r="F54" s="7">
        <f t="shared" si="38"/>
        <v>0</v>
      </c>
      <c r="G54" s="7">
        <f t="shared" si="38"/>
        <v>5</v>
      </c>
      <c r="H54" s="7">
        <f t="shared" si="38"/>
        <v>1</v>
      </c>
      <c r="I54" s="7">
        <f t="shared" si="38"/>
        <v>0</v>
      </c>
      <c r="J54" s="7">
        <f t="shared" si="38"/>
        <v>0</v>
      </c>
      <c r="K54" s="7">
        <f t="shared" si="38"/>
        <v>15</v>
      </c>
      <c r="L54" s="7">
        <f t="shared" si="38"/>
        <v>1</v>
      </c>
      <c r="M54" s="7">
        <f t="shared" si="38"/>
        <v>0</v>
      </c>
      <c r="N54" s="7">
        <f t="shared" si="38"/>
        <v>0</v>
      </c>
      <c r="O54" s="7">
        <f t="shared" si="38"/>
        <v>0</v>
      </c>
      <c r="P54" s="8"/>
      <c r="Q54" s="8"/>
      <c r="T54">
        <f t="shared" si="15"/>
        <v>0</v>
      </c>
      <c r="U54">
        <f t="shared" si="2"/>
        <v>38</v>
      </c>
      <c r="V54">
        <f t="shared" si="3"/>
        <v>26</v>
      </c>
      <c r="W54">
        <f t="shared" si="4"/>
        <v>0</v>
      </c>
      <c r="X54">
        <f t="shared" si="5"/>
        <v>10</v>
      </c>
      <c r="Y54">
        <f t="shared" si="6"/>
        <v>3</v>
      </c>
      <c r="Z54">
        <f t="shared" si="7"/>
        <v>0</v>
      </c>
      <c r="AA54">
        <f t="shared" si="8"/>
        <v>3</v>
      </c>
      <c r="AB54">
        <f t="shared" si="9"/>
        <v>16</v>
      </c>
      <c r="AC54">
        <f t="shared" si="10"/>
        <v>0</v>
      </c>
      <c r="AD54">
        <f t="shared" si="11"/>
        <v>0</v>
      </c>
      <c r="AE54">
        <f t="shared" si="12"/>
        <v>0</v>
      </c>
      <c r="AF54">
        <f t="shared" si="13"/>
        <v>1</v>
      </c>
      <c r="AG54">
        <f t="shared" si="14"/>
        <v>0</v>
      </c>
      <c r="AH54"/>
      <c r="AJ54">
        <v>0</v>
      </c>
      <c r="AK54">
        <v>30</v>
      </c>
      <c r="AL54">
        <v>16</v>
      </c>
      <c r="AM54">
        <v>0</v>
      </c>
      <c r="AN54">
        <v>7</v>
      </c>
      <c r="AO54">
        <v>0</v>
      </c>
      <c r="AP54">
        <v>0</v>
      </c>
      <c r="AQ54">
        <v>2</v>
      </c>
      <c r="AR54">
        <v>7</v>
      </c>
      <c r="AS54">
        <v>0</v>
      </c>
      <c r="AT54">
        <v>0</v>
      </c>
      <c r="AU54">
        <v>0</v>
      </c>
      <c r="AV54">
        <v>1</v>
      </c>
      <c r="AY54">
        <v>0</v>
      </c>
      <c r="AZ54">
        <v>8</v>
      </c>
      <c r="BA54">
        <v>10</v>
      </c>
      <c r="BB54">
        <v>0</v>
      </c>
      <c r="BC54">
        <v>3</v>
      </c>
      <c r="BD54">
        <v>3</v>
      </c>
      <c r="BE54">
        <v>0</v>
      </c>
      <c r="BF54">
        <v>1</v>
      </c>
      <c r="BG54">
        <v>9</v>
      </c>
      <c r="BH54">
        <v>0</v>
      </c>
      <c r="BI54">
        <v>0</v>
      </c>
      <c r="BJ54">
        <v>0</v>
      </c>
      <c r="BK54">
        <v>0</v>
      </c>
      <c r="BL54">
        <v>0</v>
      </c>
    </row>
    <row r="55" spans="1:64" ht="12.75">
      <c r="A55" s="9" t="s">
        <v>17</v>
      </c>
      <c r="B55" s="10">
        <f aca="true" t="shared" si="39" ref="B55:O55">SUM(B51:B54)</f>
        <v>291</v>
      </c>
      <c r="C55" s="10">
        <f>SUM(C51:C54)</f>
        <v>0</v>
      </c>
      <c r="D55" s="10">
        <f t="shared" si="39"/>
        <v>86</v>
      </c>
      <c r="E55" s="10">
        <f t="shared" si="39"/>
        <v>96</v>
      </c>
      <c r="F55" s="10">
        <f t="shared" si="39"/>
        <v>2</v>
      </c>
      <c r="G55" s="10">
        <f t="shared" si="39"/>
        <v>29</v>
      </c>
      <c r="H55" s="10">
        <f t="shared" si="39"/>
        <v>10</v>
      </c>
      <c r="I55" s="10">
        <f t="shared" si="39"/>
        <v>0</v>
      </c>
      <c r="J55" s="10">
        <f t="shared" si="39"/>
        <v>2</v>
      </c>
      <c r="K55" s="10">
        <f t="shared" si="39"/>
        <v>57</v>
      </c>
      <c r="L55" s="10">
        <f t="shared" si="39"/>
        <v>7</v>
      </c>
      <c r="M55" s="10">
        <f t="shared" si="39"/>
        <v>0</v>
      </c>
      <c r="N55" s="10">
        <f t="shared" si="39"/>
        <v>0</v>
      </c>
      <c r="O55" s="10">
        <f t="shared" si="39"/>
        <v>2</v>
      </c>
      <c r="P55" s="8"/>
      <c r="Q55" s="8"/>
      <c r="T55">
        <f t="shared" si="15"/>
        <v>0</v>
      </c>
      <c r="U55">
        <f t="shared" si="2"/>
        <v>26</v>
      </c>
      <c r="V55">
        <f t="shared" si="3"/>
        <v>26</v>
      </c>
      <c r="W55">
        <f t="shared" si="4"/>
        <v>1</v>
      </c>
      <c r="X55">
        <f t="shared" si="5"/>
        <v>8</v>
      </c>
      <c r="Y55">
        <f t="shared" si="6"/>
        <v>3</v>
      </c>
      <c r="Z55">
        <f t="shared" si="7"/>
        <v>0</v>
      </c>
      <c r="AA55">
        <f t="shared" si="8"/>
        <v>0</v>
      </c>
      <c r="AB55">
        <f t="shared" si="9"/>
        <v>14</v>
      </c>
      <c r="AC55">
        <f t="shared" si="10"/>
        <v>1</v>
      </c>
      <c r="AD55">
        <f t="shared" si="11"/>
        <v>0</v>
      </c>
      <c r="AE55">
        <f t="shared" si="12"/>
        <v>0</v>
      </c>
      <c r="AF55">
        <f t="shared" si="13"/>
        <v>0</v>
      </c>
      <c r="AG55">
        <f t="shared" si="14"/>
        <v>0</v>
      </c>
      <c r="AH55"/>
      <c r="AJ55">
        <v>0</v>
      </c>
      <c r="AK55">
        <v>17</v>
      </c>
      <c r="AL55">
        <v>18</v>
      </c>
      <c r="AM55">
        <v>1</v>
      </c>
      <c r="AN55">
        <v>5</v>
      </c>
      <c r="AO55">
        <v>1</v>
      </c>
      <c r="AP55">
        <v>0</v>
      </c>
      <c r="AQ55">
        <v>0</v>
      </c>
      <c r="AR55">
        <v>7</v>
      </c>
      <c r="AS55">
        <v>1</v>
      </c>
      <c r="AT55">
        <v>0</v>
      </c>
      <c r="AU55">
        <v>0</v>
      </c>
      <c r="AV55">
        <v>0</v>
      </c>
      <c r="AY55">
        <v>0</v>
      </c>
      <c r="AZ55">
        <v>9</v>
      </c>
      <c r="BA55">
        <v>8</v>
      </c>
      <c r="BB55">
        <v>0</v>
      </c>
      <c r="BC55">
        <v>3</v>
      </c>
      <c r="BD55">
        <v>2</v>
      </c>
      <c r="BE55">
        <v>0</v>
      </c>
      <c r="BF55">
        <v>0</v>
      </c>
      <c r="BG55">
        <v>7</v>
      </c>
      <c r="BH55">
        <v>0</v>
      </c>
      <c r="BI55">
        <v>0</v>
      </c>
      <c r="BJ55">
        <v>0</v>
      </c>
      <c r="BK55">
        <v>0</v>
      </c>
      <c r="BL55">
        <v>0</v>
      </c>
    </row>
    <row r="56" spans="1:64" ht="12.75">
      <c r="A56" s="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T56">
        <f t="shared" si="15"/>
        <v>0</v>
      </c>
      <c r="U56">
        <f t="shared" si="2"/>
        <v>18</v>
      </c>
      <c r="V56">
        <f t="shared" si="3"/>
        <v>23</v>
      </c>
      <c r="W56">
        <f t="shared" si="4"/>
        <v>0</v>
      </c>
      <c r="X56">
        <f t="shared" si="5"/>
        <v>10</v>
      </c>
      <c r="Y56">
        <f t="shared" si="6"/>
        <v>4</v>
      </c>
      <c r="Z56">
        <f t="shared" si="7"/>
        <v>0</v>
      </c>
      <c r="AA56">
        <f t="shared" si="8"/>
        <v>1</v>
      </c>
      <c r="AB56">
        <f t="shared" si="9"/>
        <v>14</v>
      </c>
      <c r="AC56">
        <f t="shared" si="10"/>
        <v>0</v>
      </c>
      <c r="AD56">
        <f t="shared" si="11"/>
        <v>0</v>
      </c>
      <c r="AE56">
        <f t="shared" si="12"/>
        <v>0</v>
      </c>
      <c r="AF56">
        <f t="shared" si="13"/>
        <v>0</v>
      </c>
      <c r="AG56">
        <f t="shared" si="14"/>
        <v>0</v>
      </c>
      <c r="AH56"/>
      <c r="AJ56">
        <v>0</v>
      </c>
      <c r="AK56">
        <v>10</v>
      </c>
      <c r="AL56">
        <v>15</v>
      </c>
      <c r="AM56">
        <v>0</v>
      </c>
      <c r="AN56">
        <v>5</v>
      </c>
      <c r="AO56">
        <v>1</v>
      </c>
      <c r="AP56">
        <v>0</v>
      </c>
      <c r="AQ56">
        <v>0</v>
      </c>
      <c r="AR56">
        <v>4</v>
      </c>
      <c r="AS56">
        <v>0</v>
      </c>
      <c r="AT56">
        <v>0</v>
      </c>
      <c r="AU56">
        <v>0</v>
      </c>
      <c r="AV56">
        <v>0</v>
      </c>
      <c r="AY56">
        <v>0</v>
      </c>
      <c r="AZ56">
        <v>8</v>
      </c>
      <c r="BA56">
        <v>8</v>
      </c>
      <c r="BB56">
        <v>0</v>
      </c>
      <c r="BC56">
        <v>5</v>
      </c>
      <c r="BD56">
        <v>3</v>
      </c>
      <c r="BE56">
        <v>0</v>
      </c>
      <c r="BF56">
        <v>1</v>
      </c>
      <c r="BG56">
        <v>10</v>
      </c>
      <c r="BH56">
        <v>0</v>
      </c>
      <c r="BI56">
        <v>0</v>
      </c>
      <c r="BJ56">
        <v>0</v>
      </c>
      <c r="BK56">
        <v>0</v>
      </c>
      <c r="BL56">
        <v>0</v>
      </c>
    </row>
    <row r="57" spans="1:64" ht="12.75">
      <c r="A57" s="6">
        <f>2*A54-A53</f>
        <v>0.3750000000000005</v>
      </c>
      <c r="B57" s="7">
        <f>SUM(C57:O57)</f>
        <v>65</v>
      </c>
      <c r="C57" s="7">
        <f>T39</f>
        <v>0</v>
      </c>
      <c r="D57" s="7">
        <f aca="true" t="shared" si="40" ref="D57:O57">U39</f>
        <v>13</v>
      </c>
      <c r="E57" s="7">
        <f t="shared" si="40"/>
        <v>20</v>
      </c>
      <c r="F57" s="7">
        <f t="shared" si="40"/>
        <v>0</v>
      </c>
      <c r="G57" s="7">
        <f t="shared" si="40"/>
        <v>7</v>
      </c>
      <c r="H57" s="7">
        <f t="shared" si="40"/>
        <v>2</v>
      </c>
      <c r="I57" s="7">
        <f t="shared" si="40"/>
        <v>0</v>
      </c>
      <c r="J57" s="7">
        <f t="shared" si="40"/>
        <v>2</v>
      </c>
      <c r="K57" s="7">
        <f t="shared" si="40"/>
        <v>21</v>
      </c>
      <c r="L57" s="7">
        <f t="shared" si="40"/>
        <v>0</v>
      </c>
      <c r="M57" s="7">
        <f t="shared" si="40"/>
        <v>0</v>
      </c>
      <c r="N57" s="7">
        <f t="shared" si="40"/>
        <v>0</v>
      </c>
      <c r="O57" s="7">
        <f t="shared" si="40"/>
        <v>0</v>
      </c>
      <c r="P57" s="8"/>
      <c r="Q57" s="8"/>
      <c r="T57">
        <f t="shared" si="15"/>
        <v>0</v>
      </c>
      <c r="U57">
        <f t="shared" si="2"/>
        <v>17</v>
      </c>
      <c r="V57">
        <f t="shared" si="3"/>
        <v>17</v>
      </c>
      <c r="W57">
        <f t="shared" si="4"/>
        <v>3</v>
      </c>
      <c r="X57">
        <f t="shared" si="5"/>
        <v>4</v>
      </c>
      <c r="Y57">
        <f t="shared" si="6"/>
        <v>5</v>
      </c>
      <c r="Z57">
        <f t="shared" si="7"/>
        <v>0</v>
      </c>
      <c r="AA57">
        <f t="shared" si="8"/>
        <v>1</v>
      </c>
      <c r="AB57">
        <f t="shared" si="9"/>
        <v>9</v>
      </c>
      <c r="AC57">
        <f t="shared" si="10"/>
        <v>0</v>
      </c>
      <c r="AD57">
        <f t="shared" si="11"/>
        <v>0</v>
      </c>
      <c r="AE57">
        <f t="shared" si="12"/>
        <v>0</v>
      </c>
      <c r="AF57">
        <f t="shared" si="13"/>
        <v>0</v>
      </c>
      <c r="AG57">
        <f t="shared" si="14"/>
        <v>0</v>
      </c>
      <c r="AH57"/>
      <c r="AJ57">
        <v>0</v>
      </c>
      <c r="AK57">
        <v>8</v>
      </c>
      <c r="AL57">
        <v>10</v>
      </c>
      <c r="AM57">
        <v>1</v>
      </c>
      <c r="AN57">
        <v>1</v>
      </c>
      <c r="AO57">
        <v>1</v>
      </c>
      <c r="AP57">
        <v>0</v>
      </c>
      <c r="AQ57">
        <v>1</v>
      </c>
      <c r="AR57">
        <v>4</v>
      </c>
      <c r="AS57">
        <v>0</v>
      </c>
      <c r="AT57">
        <v>0</v>
      </c>
      <c r="AU57">
        <v>0</v>
      </c>
      <c r="AV57">
        <v>0</v>
      </c>
      <c r="AY57">
        <v>0</v>
      </c>
      <c r="AZ57">
        <v>9</v>
      </c>
      <c r="BA57">
        <v>7</v>
      </c>
      <c r="BB57">
        <v>2</v>
      </c>
      <c r="BC57">
        <v>3</v>
      </c>
      <c r="BD57">
        <v>4</v>
      </c>
      <c r="BE57">
        <v>0</v>
      </c>
      <c r="BF57">
        <v>0</v>
      </c>
      <c r="BG57">
        <v>5</v>
      </c>
      <c r="BH57">
        <v>0</v>
      </c>
      <c r="BI57">
        <v>0</v>
      </c>
      <c r="BJ57">
        <v>0</v>
      </c>
      <c r="BK57">
        <v>0</v>
      </c>
      <c r="BL57">
        <v>0</v>
      </c>
    </row>
    <row r="58" spans="1:64" ht="12.75">
      <c r="A58" s="6">
        <f>2*A57-A54</f>
        <v>0.3854166666666672</v>
      </c>
      <c r="B58" s="7">
        <f>SUM(C58:O58)</f>
        <v>77</v>
      </c>
      <c r="C58" s="7">
        <f>T40</f>
        <v>0</v>
      </c>
      <c r="D58" s="7">
        <f aca="true" t="shared" si="41" ref="D58:O60">U40</f>
        <v>18</v>
      </c>
      <c r="E58" s="7">
        <f t="shared" si="41"/>
        <v>25</v>
      </c>
      <c r="F58" s="7">
        <f t="shared" si="41"/>
        <v>2</v>
      </c>
      <c r="G58" s="7">
        <f t="shared" si="41"/>
        <v>9</v>
      </c>
      <c r="H58" s="7">
        <f t="shared" si="41"/>
        <v>5</v>
      </c>
      <c r="I58" s="7">
        <f t="shared" si="41"/>
        <v>0</v>
      </c>
      <c r="J58" s="7">
        <f t="shared" si="41"/>
        <v>0</v>
      </c>
      <c r="K58" s="7">
        <f t="shared" si="41"/>
        <v>13</v>
      </c>
      <c r="L58" s="7">
        <f t="shared" si="41"/>
        <v>4</v>
      </c>
      <c r="M58" s="7">
        <f t="shared" si="41"/>
        <v>0</v>
      </c>
      <c r="N58" s="7">
        <f t="shared" si="41"/>
        <v>0</v>
      </c>
      <c r="O58" s="7">
        <f t="shared" si="41"/>
        <v>1</v>
      </c>
      <c r="P58" s="8"/>
      <c r="Q58" s="8"/>
      <c r="T58">
        <f t="shared" si="15"/>
        <v>0</v>
      </c>
      <c r="U58">
        <f t="shared" si="2"/>
        <v>20</v>
      </c>
      <c r="V58">
        <f t="shared" si="3"/>
        <v>20</v>
      </c>
      <c r="W58">
        <f t="shared" si="4"/>
        <v>1</v>
      </c>
      <c r="X58">
        <f t="shared" si="5"/>
        <v>5</v>
      </c>
      <c r="Y58">
        <f t="shared" si="6"/>
        <v>7</v>
      </c>
      <c r="Z58">
        <f t="shared" si="7"/>
        <v>0</v>
      </c>
      <c r="AA58">
        <f t="shared" si="8"/>
        <v>1</v>
      </c>
      <c r="AB58">
        <f t="shared" si="9"/>
        <v>15</v>
      </c>
      <c r="AC58">
        <f t="shared" si="10"/>
        <v>3</v>
      </c>
      <c r="AD58">
        <f t="shared" si="11"/>
        <v>0</v>
      </c>
      <c r="AE58">
        <f t="shared" si="12"/>
        <v>0</v>
      </c>
      <c r="AF58">
        <f t="shared" si="13"/>
        <v>1</v>
      </c>
      <c r="AG58">
        <f t="shared" si="14"/>
        <v>0</v>
      </c>
      <c r="AH58"/>
      <c r="AJ58">
        <v>0</v>
      </c>
      <c r="AK58">
        <v>17</v>
      </c>
      <c r="AL58">
        <v>13</v>
      </c>
      <c r="AM58">
        <v>0</v>
      </c>
      <c r="AN58">
        <v>3</v>
      </c>
      <c r="AO58">
        <v>4</v>
      </c>
      <c r="AP58">
        <v>0</v>
      </c>
      <c r="AQ58">
        <v>0</v>
      </c>
      <c r="AR58">
        <v>6</v>
      </c>
      <c r="AS58">
        <v>1</v>
      </c>
      <c r="AT58">
        <v>0</v>
      </c>
      <c r="AU58">
        <v>0</v>
      </c>
      <c r="AV58">
        <v>1</v>
      </c>
      <c r="AY58">
        <v>0</v>
      </c>
      <c r="AZ58">
        <v>3</v>
      </c>
      <c r="BA58">
        <v>7</v>
      </c>
      <c r="BB58">
        <v>1</v>
      </c>
      <c r="BC58">
        <v>2</v>
      </c>
      <c r="BD58">
        <v>3</v>
      </c>
      <c r="BE58">
        <v>0</v>
      </c>
      <c r="BF58">
        <v>1</v>
      </c>
      <c r="BG58">
        <v>9</v>
      </c>
      <c r="BH58">
        <v>2</v>
      </c>
      <c r="BI58">
        <v>0</v>
      </c>
      <c r="BJ58">
        <v>0</v>
      </c>
      <c r="BK58">
        <v>0</v>
      </c>
      <c r="BL58">
        <v>0</v>
      </c>
    </row>
    <row r="59" spans="1:64" ht="12.75">
      <c r="A59" s="6">
        <f>2*A58-A57</f>
        <v>0.39583333333333387</v>
      </c>
      <c r="B59" s="7">
        <f>SUM(C59:O59)</f>
        <v>60</v>
      </c>
      <c r="C59" s="7">
        <f>T41</f>
        <v>0</v>
      </c>
      <c r="D59" s="7">
        <f t="shared" si="41"/>
        <v>15</v>
      </c>
      <c r="E59" s="7">
        <f t="shared" si="41"/>
        <v>18</v>
      </c>
      <c r="F59" s="7">
        <f t="shared" si="41"/>
        <v>0</v>
      </c>
      <c r="G59" s="7">
        <f t="shared" si="41"/>
        <v>9</v>
      </c>
      <c r="H59" s="7">
        <f t="shared" si="41"/>
        <v>2</v>
      </c>
      <c r="I59" s="7">
        <f t="shared" si="41"/>
        <v>0</v>
      </c>
      <c r="J59" s="7">
        <f t="shared" si="41"/>
        <v>1</v>
      </c>
      <c r="K59" s="7">
        <f t="shared" si="41"/>
        <v>13</v>
      </c>
      <c r="L59" s="7">
        <f t="shared" si="41"/>
        <v>2</v>
      </c>
      <c r="M59" s="7">
        <f t="shared" si="41"/>
        <v>0</v>
      </c>
      <c r="N59" s="7">
        <f t="shared" si="41"/>
        <v>0</v>
      </c>
      <c r="O59" s="7">
        <f t="shared" si="41"/>
        <v>0</v>
      </c>
      <c r="P59" s="8"/>
      <c r="Q59" s="8"/>
      <c r="T59">
        <f t="shared" si="15"/>
        <v>1</v>
      </c>
      <c r="U59">
        <f t="shared" si="2"/>
        <v>12</v>
      </c>
      <c r="V59">
        <f t="shared" si="3"/>
        <v>21</v>
      </c>
      <c r="W59">
        <f t="shared" si="4"/>
        <v>0</v>
      </c>
      <c r="X59">
        <f t="shared" si="5"/>
        <v>9</v>
      </c>
      <c r="Y59">
        <f t="shared" si="6"/>
        <v>4</v>
      </c>
      <c r="Z59">
        <f t="shared" si="7"/>
        <v>0</v>
      </c>
      <c r="AA59">
        <f t="shared" si="8"/>
        <v>0</v>
      </c>
      <c r="AB59">
        <f t="shared" si="9"/>
        <v>25</v>
      </c>
      <c r="AC59">
        <f t="shared" si="10"/>
        <v>0</v>
      </c>
      <c r="AD59">
        <f t="shared" si="11"/>
        <v>0</v>
      </c>
      <c r="AE59">
        <f t="shared" si="12"/>
        <v>0</v>
      </c>
      <c r="AF59">
        <f t="shared" si="13"/>
        <v>0</v>
      </c>
      <c r="AG59">
        <f t="shared" si="14"/>
        <v>0</v>
      </c>
      <c r="AH59"/>
      <c r="AJ59">
        <v>0</v>
      </c>
      <c r="AK59">
        <v>3</v>
      </c>
      <c r="AL59">
        <v>13</v>
      </c>
      <c r="AM59">
        <v>0</v>
      </c>
      <c r="AN59">
        <v>5</v>
      </c>
      <c r="AO59">
        <v>3</v>
      </c>
      <c r="AP59">
        <v>0</v>
      </c>
      <c r="AQ59">
        <v>0</v>
      </c>
      <c r="AR59">
        <v>11</v>
      </c>
      <c r="AS59">
        <v>0</v>
      </c>
      <c r="AT59">
        <v>0</v>
      </c>
      <c r="AU59">
        <v>0</v>
      </c>
      <c r="AV59">
        <v>0</v>
      </c>
      <c r="AY59">
        <v>1</v>
      </c>
      <c r="AZ59">
        <v>9</v>
      </c>
      <c r="BA59">
        <v>8</v>
      </c>
      <c r="BB59">
        <v>0</v>
      </c>
      <c r="BC59">
        <v>4</v>
      </c>
      <c r="BD59">
        <v>1</v>
      </c>
      <c r="BE59">
        <v>0</v>
      </c>
      <c r="BF59">
        <v>0</v>
      </c>
      <c r="BG59">
        <v>14</v>
      </c>
      <c r="BH59">
        <v>0</v>
      </c>
      <c r="BI59">
        <v>0</v>
      </c>
      <c r="BJ59">
        <v>0</v>
      </c>
      <c r="BK59">
        <v>0</v>
      </c>
      <c r="BL59">
        <v>0</v>
      </c>
    </row>
    <row r="60" spans="1:64" ht="12.75">
      <c r="A60" s="6">
        <f>2*A59-A58</f>
        <v>0.40625000000000056</v>
      </c>
      <c r="B60" s="7">
        <f>SUM(C60:O60)</f>
        <v>64</v>
      </c>
      <c r="C60" s="7">
        <f>T42</f>
        <v>0</v>
      </c>
      <c r="D60" s="7">
        <f t="shared" si="41"/>
        <v>13</v>
      </c>
      <c r="E60" s="7">
        <f t="shared" si="41"/>
        <v>18</v>
      </c>
      <c r="F60" s="7">
        <f t="shared" si="41"/>
        <v>0</v>
      </c>
      <c r="G60" s="7">
        <f t="shared" si="41"/>
        <v>10</v>
      </c>
      <c r="H60" s="7">
        <f t="shared" si="41"/>
        <v>3</v>
      </c>
      <c r="I60" s="7">
        <f t="shared" si="41"/>
        <v>0</v>
      </c>
      <c r="J60" s="7">
        <f t="shared" si="41"/>
        <v>0</v>
      </c>
      <c r="K60" s="7">
        <f t="shared" si="41"/>
        <v>17</v>
      </c>
      <c r="L60" s="7">
        <f t="shared" si="41"/>
        <v>2</v>
      </c>
      <c r="M60" s="7">
        <f t="shared" si="41"/>
        <v>0</v>
      </c>
      <c r="N60" s="7">
        <f t="shared" si="41"/>
        <v>0</v>
      </c>
      <c r="O60" s="7">
        <f t="shared" si="41"/>
        <v>1</v>
      </c>
      <c r="P60" s="8"/>
      <c r="Q60" s="8"/>
      <c r="T60">
        <f t="shared" si="15"/>
        <v>0</v>
      </c>
      <c r="U60">
        <f t="shared" si="2"/>
        <v>24</v>
      </c>
      <c r="V60">
        <f t="shared" si="3"/>
        <v>14</v>
      </c>
      <c r="W60">
        <f t="shared" si="4"/>
        <v>1</v>
      </c>
      <c r="X60">
        <f t="shared" si="5"/>
        <v>6</v>
      </c>
      <c r="Y60">
        <f t="shared" si="6"/>
        <v>4</v>
      </c>
      <c r="Z60">
        <f t="shared" si="7"/>
        <v>0</v>
      </c>
      <c r="AA60">
        <f t="shared" si="8"/>
        <v>2</v>
      </c>
      <c r="AB60">
        <f t="shared" si="9"/>
        <v>18</v>
      </c>
      <c r="AC60">
        <f t="shared" si="10"/>
        <v>0</v>
      </c>
      <c r="AD60">
        <f t="shared" si="11"/>
        <v>0</v>
      </c>
      <c r="AE60">
        <f t="shared" si="12"/>
        <v>0</v>
      </c>
      <c r="AF60">
        <f t="shared" si="13"/>
        <v>0</v>
      </c>
      <c r="AG60">
        <f t="shared" si="14"/>
        <v>0</v>
      </c>
      <c r="AH60"/>
      <c r="AJ60">
        <v>0</v>
      </c>
      <c r="AK60">
        <v>12</v>
      </c>
      <c r="AL60">
        <v>6</v>
      </c>
      <c r="AM60">
        <v>0</v>
      </c>
      <c r="AN60">
        <v>2</v>
      </c>
      <c r="AO60">
        <v>2</v>
      </c>
      <c r="AP60">
        <v>0</v>
      </c>
      <c r="AQ60">
        <v>1</v>
      </c>
      <c r="AR60">
        <v>5</v>
      </c>
      <c r="AS60">
        <v>0</v>
      </c>
      <c r="AT60">
        <v>0</v>
      </c>
      <c r="AU60">
        <v>0</v>
      </c>
      <c r="AV60">
        <v>0</v>
      </c>
      <c r="AY60">
        <v>0</v>
      </c>
      <c r="AZ60">
        <v>12</v>
      </c>
      <c r="BA60">
        <v>8</v>
      </c>
      <c r="BB60">
        <v>1</v>
      </c>
      <c r="BC60">
        <v>4</v>
      </c>
      <c r="BD60">
        <v>2</v>
      </c>
      <c r="BE60">
        <v>0</v>
      </c>
      <c r="BF60">
        <v>1</v>
      </c>
      <c r="BG60">
        <v>13</v>
      </c>
      <c r="BH60">
        <v>0</v>
      </c>
      <c r="BI60">
        <v>0</v>
      </c>
      <c r="BJ60">
        <v>0</v>
      </c>
      <c r="BK60">
        <v>0</v>
      </c>
      <c r="BL60">
        <v>0</v>
      </c>
    </row>
    <row r="61" spans="1:64" ht="12.75">
      <c r="A61" s="9" t="s">
        <v>17</v>
      </c>
      <c r="B61" s="10">
        <f aca="true" t="shared" si="42" ref="B61:O61">SUM(B57:B60)</f>
        <v>266</v>
      </c>
      <c r="C61" s="10">
        <f>SUM(C57:C60)</f>
        <v>0</v>
      </c>
      <c r="D61" s="10">
        <f t="shared" si="42"/>
        <v>59</v>
      </c>
      <c r="E61" s="10">
        <f t="shared" si="42"/>
        <v>81</v>
      </c>
      <c r="F61" s="10">
        <f t="shared" si="42"/>
        <v>2</v>
      </c>
      <c r="G61" s="10">
        <f t="shared" si="42"/>
        <v>35</v>
      </c>
      <c r="H61" s="10">
        <f t="shared" si="42"/>
        <v>12</v>
      </c>
      <c r="I61" s="10">
        <f t="shared" si="42"/>
        <v>0</v>
      </c>
      <c r="J61" s="10">
        <f t="shared" si="42"/>
        <v>3</v>
      </c>
      <c r="K61" s="10">
        <f t="shared" si="42"/>
        <v>64</v>
      </c>
      <c r="L61" s="10">
        <f t="shared" si="42"/>
        <v>8</v>
      </c>
      <c r="M61" s="10">
        <f t="shared" si="42"/>
        <v>0</v>
      </c>
      <c r="N61" s="10">
        <f t="shared" si="42"/>
        <v>0</v>
      </c>
      <c r="O61" s="10">
        <f t="shared" si="42"/>
        <v>2</v>
      </c>
      <c r="P61" s="8"/>
      <c r="Q61" s="8"/>
      <c r="T61">
        <f t="shared" si="15"/>
        <v>1</v>
      </c>
      <c r="U61">
        <f t="shared" si="2"/>
        <v>27</v>
      </c>
      <c r="V61">
        <f t="shared" si="3"/>
        <v>21</v>
      </c>
      <c r="W61">
        <f t="shared" si="4"/>
        <v>0</v>
      </c>
      <c r="X61">
        <f t="shared" si="5"/>
        <v>5</v>
      </c>
      <c r="Y61">
        <f t="shared" si="6"/>
        <v>6</v>
      </c>
      <c r="Z61">
        <f t="shared" si="7"/>
        <v>0</v>
      </c>
      <c r="AA61">
        <f t="shared" si="8"/>
        <v>4</v>
      </c>
      <c r="AB61">
        <f t="shared" si="9"/>
        <v>13</v>
      </c>
      <c r="AC61">
        <f t="shared" si="10"/>
        <v>1</v>
      </c>
      <c r="AD61">
        <f t="shared" si="11"/>
        <v>0</v>
      </c>
      <c r="AE61">
        <f t="shared" si="12"/>
        <v>0</v>
      </c>
      <c r="AF61">
        <f t="shared" si="13"/>
        <v>1</v>
      </c>
      <c r="AG61">
        <f t="shared" si="14"/>
        <v>0</v>
      </c>
      <c r="AH61"/>
      <c r="AJ61">
        <v>0</v>
      </c>
      <c r="AK61">
        <v>11</v>
      </c>
      <c r="AL61">
        <v>7</v>
      </c>
      <c r="AM61">
        <v>0</v>
      </c>
      <c r="AN61">
        <v>1</v>
      </c>
      <c r="AO61">
        <v>2</v>
      </c>
      <c r="AP61">
        <v>0</v>
      </c>
      <c r="AQ61">
        <v>4</v>
      </c>
      <c r="AR61">
        <v>3</v>
      </c>
      <c r="AS61">
        <v>1</v>
      </c>
      <c r="AT61">
        <v>0</v>
      </c>
      <c r="AU61">
        <v>0</v>
      </c>
      <c r="AV61">
        <v>0</v>
      </c>
      <c r="AY61">
        <v>1</v>
      </c>
      <c r="AZ61">
        <v>16</v>
      </c>
      <c r="BA61">
        <v>14</v>
      </c>
      <c r="BB61">
        <v>0</v>
      </c>
      <c r="BC61">
        <v>4</v>
      </c>
      <c r="BD61">
        <v>4</v>
      </c>
      <c r="BE61">
        <v>0</v>
      </c>
      <c r="BF61">
        <v>0</v>
      </c>
      <c r="BG61">
        <v>10</v>
      </c>
      <c r="BH61">
        <v>0</v>
      </c>
      <c r="BI61">
        <v>0</v>
      </c>
      <c r="BJ61">
        <v>0</v>
      </c>
      <c r="BK61">
        <v>1</v>
      </c>
      <c r="BL61">
        <v>0</v>
      </c>
    </row>
    <row r="62" spans="1:64" ht="12.75">
      <c r="A62" s="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T62">
        <f t="shared" si="15"/>
        <v>0</v>
      </c>
      <c r="U62">
        <f t="shared" si="2"/>
        <v>16</v>
      </c>
      <c r="V62">
        <f t="shared" si="3"/>
        <v>24</v>
      </c>
      <c r="W62">
        <f t="shared" si="4"/>
        <v>0</v>
      </c>
      <c r="X62">
        <f t="shared" si="5"/>
        <v>3</v>
      </c>
      <c r="Y62">
        <f t="shared" si="6"/>
        <v>4</v>
      </c>
      <c r="Z62">
        <f t="shared" si="7"/>
        <v>0</v>
      </c>
      <c r="AA62">
        <f t="shared" si="8"/>
        <v>0</v>
      </c>
      <c r="AB62">
        <f t="shared" si="9"/>
        <v>16</v>
      </c>
      <c r="AC62">
        <f t="shared" si="10"/>
        <v>0</v>
      </c>
      <c r="AD62">
        <f t="shared" si="11"/>
        <v>0</v>
      </c>
      <c r="AE62">
        <f t="shared" si="12"/>
        <v>0</v>
      </c>
      <c r="AF62">
        <f t="shared" si="13"/>
        <v>1</v>
      </c>
      <c r="AG62">
        <f t="shared" si="14"/>
        <v>0</v>
      </c>
      <c r="AH62"/>
      <c r="AJ62">
        <v>0</v>
      </c>
      <c r="AK62">
        <v>7</v>
      </c>
      <c r="AL62">
        <v>9</v>
      </c>
      <c r="AM62">
        <v>0</v>
      </c>
      <c r="AN62">
        <v>0</v>
      </c>
      <c r="AO62">
        <v>1</v>
      </c>
      <c r="AP62">
        <v>0</v>
      </c>
      <c r="AQ62">
        <v>0</v>
      </c>
      <c r="AR62">
        <v>8</v>
      </c>
      <c r="AS62">
        <v>0</v>
      </c>
      <c r="AT62">
        <v>0</v>
      </c>
      <c r="AU62">
        <v>0</v>
      </c>
      <c r="AV62">
        <v>1</v>
      </c>
      <c r="AY62">
        <v>0</v>
      </c>
      <c r="AZ62">
        <v>9</v>
      </c>
      <c r="BA62">
        <v>15</v>
      </c>
      <c r="BB62">
        <v>0</v>
      </c>
      <c r="BC62">
        <v>3</v>
      </c>
      <c r="BD62">
        <v>3</v>
      </c>
      <c r="BE62">
        <v>0</v>
      </c>
      <c r="BF62">
        <v>0</v>
      </c>
      <c r="BG62">
        <v>8</v>
      </c>
      <c r="BH62">
        <v>0</v>
      </c>
      <c r="BI62">
        <v>0</v>
      </c>
      <c r="BJ62">
        <v>0</v>
      </c>
      <c r="BK62">
        <v>0</v>
      </c>
      <c r="BL62">
        <v>0</v>
      </c>
    </row>
    <row r="63" spans="1:64" ht="12.75">
      <c r="A63" s="6">
        <f>2*A60-A59</f>
        <v>0.41666666666666724</v>
      </c>
      <c r="B63" s="7">
        <f>SUM(C63:O63)</f>
        <v>57</v>
      </c>
      <c r="C63" s="7">
        <f>T43</f>
        <v>0</v>
      </c>
      <c r="D63" s="7">
        <f aca="true" t="shared" si="43" ref="D63:O63">U43</f>
        <v>9</v>
      </c>
      <c r="E63" s="7">
        <f t="shared" si="43"/>
        <v>16</v>
      </c>
      <c r="F63" s="7">
        <f t="shared" si="43"/>
        <v>2</v>
      </c>
      <c r="G63" s="7">
        <f t="shared" si="43"/>
        <v>7</v>
      </c>
      <c r="H63" s="7">
        <f t="shared" si="43"/>
        <v>5</v>
      </c>
      <c r="I63" s="7">
        <f t="shared" si="43"/>
        <v>0</v>
      </c>
      <c r="J63" s="7">
        <f t="shared" si="43"/>
        <v>1</v>
      </c>
      <c r="K63" s="7">
        <f t="shared" si="43"/>
        <v>15</v>
      </c>
      <c r="L63" s="7">
        <f t="shared" si="43"/>
        <v>1</v>
      </c>
      <c r="M63" s="7">
        <f t="shared" si="43"/>
        <v>0</v>
      </c>
      <c r="N63" s="7">
        <f t="shared" si="43"/>
        <v>0</v>
      </c>
      <c r="O63" s="7">
        <f t="shared" si="43"/>
        <v>1</v>
      </c>
      <c r="P63" s="8"/>
      <c r="Q63" s="8"/>
      <c r="T63">
        <f t="shared" si="15"/>
        <v>0</v>
      </c>
      <c r="U63">
        <f t="shared" si="2"/>
        <v>29</v>
      </c>
      <c r="V63">
        <f t="shared" si="3"/>
        <v>14</v>
      </c>
      <c r="W63">
        <f t="shared" si="4"/>
        <v>1</v>
      </c>
      <c r="X63">
        <f t="shared" si="5"/>
        <v>14</v>
      </c>
      <c r="Y63">
        <f t="shared" si="6"/>
        <v>1</v>
      </c>
      <c r="Z63">
        <f t="shared" si="7"/>
        <v>0</v>
      </c>
      <c r="AA63">
        <f t="shared" si="8"/>
        <v>1</v>
      </c>
      <c r="AB63">
        <f t="shared" si="9"/>
        <v>13</v>
      </c>
      <c r="AC63">
        <f t="shared" si="10"/>
        <v>2</v>
      </c>
      <c r="AD63">
        <f t="shared" si="11"/>
        <v>0</v>
      </c>
      <c r="AE63">
        <f t="shared" si="12"/>
        <v>0</v>
      </c>
      <c r="AF63">
        <f t="shared" si="13"/>
        <v>0</v>
      </c>
      <c r="AG63">
        <f t="shared" si="14"/>
        <v>0</v>
      </c>
      <c r="AH63"/>
      <c r="AJ63">
        <v>0</v>
      </c>
      <c r="AK63">
        <v>10</v>
      </c>
      <c r="AL63">
        <v>3</v>
      </c>
      <c r="AM63">
        <v>0</v>
      </c>
      <c r="AN63">
        <v>5</v>
      </c>
      <c r="AO63">
        <v>0</v>
      </c>
      <c r="AP63">
        <v>0</v>
      </c>
      <c r="AQ63">
        <v>0</v>
      </c>
      <c r="AR63">
        <v>4</v>
      </c>
      <c r="AS63">
        <v>1</v>
      </c>
      <c r="AT63">
        <v>0</v>
      </c>
      <c r="AU63">
        <v>0</v>
      </c>
      <c r="AV63">
        <v>0</v>
      </c>
      <c r="AY63">
        <v>0</v>
      </c>
      <c r="AZ63">
        <v>19</v>
      </c>
      <c r="BA63">
        <v>11</v>
      </c>
      <c r="BB63">
        <v>1</v>
      </c>
      <c r="BC63">
        <v>9</v>
      </c>
      <c r="BD63">
        <v>1</v>
      </c>
      <c r="BE63">
        <v>0</v>
      </c>
      <c r="BF63">
        <v>1</v>
      </c>
      <c r="BG63">
        <v>9</v>
      </c>
      <c r="BH63">
        <v>1</v>
      </c>
      <c r="BI63">
        <v>0</v>
      </c>
      <c r="BJ63">
        <v>0</v>
      </c>
      <c r="BK63">
        <v>0</v>
      </c>
      <c r="BL63">
        <v>0</v>
      </c>
    </row>
    <row r="64" spans="1:64" ht="12.75">
      <c r="A64" s="6">
        <f>2*A63-A60</f>
        <v>0.4270833333333339</v>
      </c>
      <c r="B64" s="7">
        <f>SUM(C64:O64)</f>
        <v>66</v>
      </c>
      <c r="C64" s="7">
        <f>T44</f>
        <v>0</v>
      </c>
      <c r="D64" s="7">
        <f aca="true" t="shared" si="44" ref="D64:O66">U44</f>
        <v>16</v>
      </c>
      <c r="E64" s="7">
        <f t="shared" si="44"/>
        <v>23</v>
      </c>
      <c r="F64" s="7">
        <f t="shared" si="44"/>
        <v>2</v>
      </c>
      <c r="G64" s="7">
        <f t="shared" si="44"/>
        <v>6</v>
      </c>
      <c r="H64" s="7">
        <f t="shared" si="44"/>
        <v>6</v>
      </c>
      <c r="I64" s="7">
        <f t="shared" si="44"/>
        <v>0</v>
      </c>
      <c r="J64" s="7">
        <f t="shared" si="44"/>
        <v>0</v>
      </c>
      <c r="K64" s="7">
        <f t="shared" si="44"/>
        <v>13</v>
      </c>
      <c r="L64" s="7">
        <f t="shared" si="44"/>
        <v>0</v>
      </c>
      <c r="M64" s="7">
        <f t="shared" si="44"/>
        <v>0</v>
      </c>
      <c r="N64" s="7">
        <f t="shared" si="44"/>
        <v>0</v>
      </c>
      <c r="O64" s="7">
        <f t="shared" si="44"/>
        <v>0</v>
      </c>
      <c r="P64" s="8"/>
      <c r="Q64" s="8"/>
      <c r="T64">
        <f t="shared" si="15"/>
        <v>0</v>
      </c>
      <c r="U64">
        <f t="shared" si="2"/>
        <v>24</v>
      </c>
      <c r="V64">
        <f t="shared" si="3"/>
        <v>27</v>
      </c>
      <c r="W64">
        <f t="shared" si="4"/>
        <v>0</v>
      </c>
      <c r="X64">
        <f t="shared" si="5"/>
        <v>5</v>
      </c>
      <c r="Y64">
        <f t="shared" si="6"/>
        <v>3</v>
      </c>
      <c r="Z64">
        <f t="shared" si="7"/>
        <v>0</v>
      </c>
      <c r="AA64">
        <f t="shared" si="8"/>
        <v>3</v>
      </c>
      <c r="AB64">
        <f t="shared" si="9"/>
        <v>8</v>
      </c>
      <c r="AC64">
        <f t="shared" si="10"/>
        <v>0</v>
      </c>
      <c r="AD64">
        <f t="shared" si="11"/>
        <v>0</v>
      </c>
      <c r="AE64">
        <f t="shared" si="12"/>
        <v>0</v>
      </c>
      <c r="AF64">
        <f t="shared" si="13"/>
        <v>0</v>
      </c>
      <c r="AG64">
        <f t="shared" si="14"/>
        <v>0</v>
      </c>
      <c r="AH64"/>
      <c r="AJ64">
        <v>0</v>
      </c>
      <c r="AK64">
        <v>8</v>
      </c>
      <c r="AL64">
        <v>6</v>
      </c>
      <c r="AM64">
        <v>0</v>
      </c>
      <c r="AN64">
        <v>3</v>
      </c>
      <c r="AO64">
        <v>1</v>
      </c>
      <c r="AP64">
        <v>0</v>
      </c>
      <c r="AQ64">
        <v>1</v>
      </c>
      <c r="AR64">
        <v>4</v>
      </c>
      <c r="AS64">
        <v>0</v>
      </c>
      <c r="AT64">
        <v>0</v>
      </c>
      <c r="AU64">
        <v>0</v>
      </c>
      <c r="AV64">
        <v>0</v>
      </c>
      <c r="AY64">
        <v>0</v>
      </c>
      <c r="AZ64">
        <v>16</v>
      </c>
      <c r="BA64">
        <v>21</v>
      </c>
      <c r="BB64">
        <v>0</v>
      </c>
      <c r="BC64">
        <v>2</v>
      </c>
      <c r="BD64">
        <v>2</v>
      </c>
      <c r="BE64">
        <v>0</v>
      </c>
      <c r="BF64">
        <v>2</v>
      </c>
      <c r="BG64">
        <v>4</v>
      </c>
      <c r="BH64">
        <v>0</v>
      </c>
      <c r="BI64">
        <v>0</v>
      </c>
      <c r="BJ64">
        <v>0</v>
      </c>
      <c r="BK64">
        <v>0</v>
      </c>
      <c r="BL64">
        <v>0</v>
      </c>
    </row>
    <row r="65" spans="1:64" ht="12.75">
      <c r="A65" s="6">
        <f>2*A64-A63</f>
        <v>0.4375000000000006</v>
      </c>
      <c r="B65" s="7">
        <f>SUM(C65:O65)</f>
        <v>70</v>
      </c>
      <c r="C65" s="7">
        <f>T45</f>
        <v>0</v>
      </c>
      <c r="D65" s="7">
        <f t="shared" si="44"/>
        <v>17</v>
      </c>
      <c r="E65" s="7">
        <f t="shared" si="44"/>
        <v>17</v>
      </c>
      <c r="F65" s="7">
        <f t="shared" si="44"/>
        <v>1</v>
      </c>
      <c r="G65" s="7">
        <f t="shared" si="44"/>
        <v>11</v>
      </c>
      <c r="H65" s="7">
        <f t="shared" si="44"/>
        <v>2</v>
      </c>
      <c r="I65" s="7">
        <f t="shared" si="44"/>
        <v>0</v>
      </c>
      <c r="J65" s="7">
        <f t="shared" si="44"/>
        <v>0</v>
      </c>
      <c r="K65" s="7">
        <f t="shared" si="44"/>
        <v>20</v>
      </c>
      <c r="L65" s="7">
        <f t="shared" si="44"/>
        <v>2</v>
      </c>
      <c r="M65" s="7">
        <f t="shared" si="44"/>
        <v>0</v>
      </c>
      <c r="N65" s="7">
        <f t="shared" si="44"/>
        <v>0</v>
      </c>
      <c r="O65" s="7">
        <f t="shared" si="44"/>
        <v>0</v>
      </c>
      <c r="P65" s="8"/>
      <c r="Q65" s="8"/>
      <c r="T65">
        <f t="shared" si="15"/>
        <v>0</v>
      </c>
      <c r="U65">
        <f t="shared" si="2"/>
        <v>48</v>
      </c>
      <c r="V65">
        <f t="shared" si="3"/>
        <v>32</v>
      </c>
      <c r="W65">
        <f t="shared" si="4"/>
        <v>1</v>
      </c>
      <c r="X65">
        <f t="shared" si="5"/>
        <v>9</v>
      </c>
      <c r="Y65">
        <f t="shared" si="6"/>
        <v>3</v>
      </c>
      <c r="Z65">
        <f t="shared" si="7"/>
        <v>0</v>
      </c>
      <c r="AA65">
        <f t="shared" si="8"/>
        <v>1</v>
      </c>
      <c r="AB65">
        <f t="shared" si="9"/>
        <v>9</v>
      </c>
      <c r="AC65">
        <f t="shared" si="10"/>
        <v>1</v>
      </c>
      <c r="AD65">
        <f t="shared" si="11"/>
        <v>0</v>
      </c>
      <c r="AE65">
        <f t="shared" si="12"/>
        <v>0</v>
      </c>
      <c r="AF65">
        <f t="shared" si="13"/>
        <v>1</v>
      </c>
      <c r="AG65">
        <f t="shared" si="14"/>
        <v>0</v>
      </c>
      <c r="AH65"/>
      <c r="AJ65">
        <v>0</v>
      </c>
      <c r="AK65">
        <v>24</v>
      </c>
      <c r="AL65">
        <v>16</v>
      </c>
      <c r="AM65">
        <v>0</v>
      </c>
      <c r="AN65">
        <v>3</v>
      </c>
      <c r="AO65">
        <v>1</v>
      </c>
      <c r="AP65">
        <v>0</v>
      </c>
      <c r="AQ65">
        <v>1</v>
      </c>
      <c r="AR65">
        <v>5</v>
      </c>
      <c r="AS65">
        <v>0</v>
      </c>
      <c r="AT65">
        <v>0</v>
      </c>
      <c r="AU65">
        <v>0</v>
      </c>
      <c r="AV65">
        <v>0</v>
      </c>
      <c r="AY65">
        <v>0</v>
      </c>
      <c r="AZ65">
        <v>24</v>
      </c>
      <c r="BA65">
        <v>16</v>
      </c>
      <c r="BB65">
        <v>1</v>
      </c>
      <c r="BC65">
        <v>6</v>
      </c>
      <c r="BD65">
        <v>2</v>
      </c>
      <c r="BE65">
        <v>0</v>
      </c>
      <c r="BF65">
        <v>0</v>
      </c>
      <c r="BG65">
        <v>4</v>
      </c>
      <c r="BH65">
        <v>1</v>
      </c>
      <c r="BI65">
        <v>0</v>
      </c>
      <c r="BJ65">
        <v>0</v>
      </c>
      <c r="BK65">
        <v>1</v>
      </c>
      <c r="BL65">
        <v>0</v>
      </c>
    </row>
    <row r="66" spans="1:64" ht="12.75">
      <c r="A66" s="6">
        <f>2*A65-A64</f>
        <v>0.4479166666666673</v>
      </c>
      <c r="B66" s="7">
        <f>SUM(C66:O66)</f>
        <v>87</v>
      </c>
      <c r="C66" s="7">
        <f>T46</f>
        <v>0</v>
      </c>
      <c r="D66" s="7">
        <f t="shared" si="44"/>
        <v>18</v>
      </c>
      <c r="E66" s="7">
        <f t="shared" si="44"/>
        <v>28</v>
      </c>
      <c r="F66" s="7">
        <f t="shared" si="44"/>
        <v>0</v>
      </c>
      <c r="G66" s="7">
        <f t="shared" si="44"/>
        <v>10</v>
      </c>
      <c r="H66" s="7">
        <f t="shared" si="44"/>
        <v>5</v>
      </c>
      <c r="I66" s="7">
        <f t="shared" si="44"/>
        <v>0</v>
      </c>
      <c r="J66" s="7">
        <f t="shared" si="44"/>
        <v>1</v>
      </c>
      <c r="K66" s="7">
        <f t="shared" si="44"/>
        <v>24</v>
      </c>
      <c r="L66" s="7">
        <f t="shared" si="44"/>
        <v>1</v>
      </c>
      <c r="M66" s="7">
        <f t="shared" si="44"/>
        <v>0</v>
      </c>
      <c r="N66" s="7">
        <f t="shared" si="44"/>
        <v>0</v>
      </c>
      <c r="O66" s="7">
        <f t="shared" si="44"/>
        <v>0</v>
      </c>
      <c r="P66" s="8"/>
      <c r="Q66" s="8"/>
      <c r="T66">
        <f t="shared" si="15"/>
        <v>0</v>
      </c>
      <c r="U66">
        <f t="shared" si="2"/>
        <v>17</v>
      </c>
      <c r="V66">
        <f t="shared" si="3"/>
        <v>16</v>
      </c>
      <c r="W66">
        <f t="shared" si="4"/>
        <v>1</v>
      </c>
      <c r="X66">
        <f t="shared" si="5"/>
        <v>8</v>
      </c>
      <c r="Y66">
        <f t="shared" si="6"/>
        <v>3</v>
      </c>
      <c r="Z66">
        <f t="shared" si="7"/>
        <v>0</v>
      </c>
      <c r="AA66">
        <f t="shared" si="8"/>
        <v>0</v>
      </c>
      <c r="AB66">
        <f t="shared" si="9"/>
        <v>23</v>
      </c>
      <c r="AC66">
        <f t="shared" si="10"/>
        <v>0</v>
      </c>
      <c r="AD66">
        <f t="shared" si="11"/>
        <v>0</v>
      </c>
      <c r="AE66">
        <f t="shared" si="12"/>
        <v>0</v>
      </c>
      <c r="AF66">
        <f t="shared" si="13"/>
        <v>1</v>
      </c>
      <c r="AG66">
        <f t="shared" si="14"/>
        <v>0</v>
      </c>
      <c r="AH66"/>
      <c r="AJ66">
        <v>0</v>
      </c>
      <c r="AK66">
        <v>5</v>
      </c>
      <c r="AL66">
        <v>10</v>
      </c>
      <c r="AM66">
        <v>1</v>
      </c>
      <c r="AN66">
        <v>1</v>
      </c>
      <c r="AO66">
        <v>2</v>
      </c>
      <c r="AP66">
        <v>0</v>
      </c>
      <c r="AQ66">
        <v>0</v>
      </c>
      <c r="AR66">
        <v>5</v>
      </c>
      <c r="AS66">
        <v>0</v>
      </c>
      <c r="AT66">
        <v>0</v>
      </c>
      <c r="AU66">
        <v>0</v>
      </c>
      <c r="AV66">
        <v>1</v>
      </c>
      <c r="AY66">
        <v>0</v>
      </c>
      <c r="AZ66">
        <v>12</v>
      </c>
      <c r="BA66">
        <v>6</v>
      </c>
      <c r="BB66">
        <v>0</v>
      </c>
      <c r="BC66">
        <v>7</v>
      </c>
      <c r="BD66">
        <v>1</v>
      </c>
      <c r="BE66">
        <v>0</v>
      </c>
      <c r="BF66">
        <v>0</v>
      </c>
      <c r="BG66">
        <v>18</v>
      </c>
      <c r="BH66">
        <v>0</v>
      </c>
      <c r="BI66">
        <v>0</v>
      </c>
      <c r="BJ66">
        <v>0</v>
      </c>
      <c r="BK66">
        <v>0</v>
      </c>
      <c r="BL66">
        <v>0</v>
      </c>
    </row>
    <row r="67" spans="1:64" ht="12.75">
      <c r="A67" s="9" t="s">
        <v>17</v>
      </c>
      <c r="B67" s="10">
        <f aca="true" t="shared" si="45" ref="B67:O67">SUM(B63:B66)</f>
        <v>280</v>
      </c>
      <c r="C67" s="10">
        <f>SUM(C63:C66)</f>
        <v>0</v>
      </c>
      <c r="D67" s="10">
        <f t="shared" si="45"/>
        <v>60</v>
      </c>
      <c r="E67" s="10">
        <f t="shared" si="45"/>
        <v>84</v>
      </c>
      <c r="F67" s="10">
        <f t="shared" si="45"/>
        <v>5</v>
      </c>
      <c r="G67" s="10">
        <f t="shared" si="45"/>
        <v>34</v>
      </c>
      <c r="H67" s="10">
        <f t="shared" si="45"/>
        <v>18</v>
      </c>
      <c r="I67" s="10">
        <f t="shared" si="45"/>
        <v>0</v>
      </c>
      <c r="J67" s="10">
        <f t="shared" si="45"/>
        <v>2</v>
      </c>
      <c r="K67" s="10">
        <f t="shared" si="45"/>
        <v>72</v>
      </c>
      <c r="L67" s="10">
        <f t="shared" si="45"/>
        <v>4</v>
      </c>
      <c r="M67" s="10">
        <f t="shared" si="45"/>
        <v>0</v>
      </c>
      <c r="N67" s="10">
        <f t="shared" si="45"/>
        <v>0</v>
      </c>
      <c r="O67" s="10">
        <f t="shared" si="45"/>
        <v>1</v>
      </c>
      <c r="P67" s="8"/>
      <c r="Q67" s="8"/>
      <c r="T67">
        <f t="shared" si="15"/>
        <v>0</v>
      </c>
      <c r="U67">
        <f t="shared" si="2"/>
        <v>35</v>
      </c>
      <c r="V67">
        <f t="shared" si="3"/>
        <v>27</v>
      </c>
      <c r="W67">
        <f t="shared" si="4"/>
        <v>0</v>
      </c>
      <c r="X67">
        <f t="shared" si="5"/>
        <v>5</v>
      </c>
      <c r="Y67">
        <f t="shared" si="6"/>
        <v>1</v>
      </c>
      <c r="Z67">
        <f t="shared" si="7"/>
        <v>0</v>
      </c>
      <c r="AA67">
        <f t="shared" si="8"/>
        <v>0</v>
      </c>
      <c r="AB67">
        <f t="shared" si="9"/>
        <v>17</v>
      </c>
      <c r="AC67">
        <f t="shared" si="10"/>
        <v>0</v>
      </c>
      <c r="AD67">
        <f t="shared" si="11"/>
        <v>0</v>
      </c>
      <c r="AE67">
        <f t="shared" si="12"/>
        <v>0</v>
      </c>
      <c r="AF67">
        <f t="shared" si="13"/>
        <v>0</v>
      </c>
      <c r="AG67">
        <f t="shared" si="14"/>
        <v>0</v>
      </c>
      <c r="AH67"/>
      <c r="AJ67">
        <v>0</v>
      </c>
      <c r="AK67">
        <v>14</v>
      </c>
      <c r="AL67">
        <v>8</v>
      </c>
      <c r="AM67">
        <v>0</v>
      </c>
      <c r="AN67">
        <v>1</v>
      </c>
      <c r="AO67">
        <v>0</v>
      </c>
      <c r="AP67">
        <v>0</v>
      </c>
      <c r="AQ67">
        <v>0</v>
      </c>
      <c r="AR67">
        <v>6</v>
      </c>
      <c r="AS67">
        <v>0</v>
      </c>
      <c r="AT67">
        <v>0</v>
      </c>
      <c r="AU67">
        <v>0</v>
      </c>
      <c r="AV67">
        <v>0</v>
      </c>
      <c r="AY67">
        <v>0</v>
      </c>
      <c r="AZ67">
        <v>21</v>
      </c>
      <c r="BA67">
        <v>19</v>
      </c>
      <c r="BB67">
        <v>0</v>
      </c>
      <c r="BC67">
        <v>4</v>
      </c>
      <c r="BD67">
        <v>1</v>
      </c>
      <c r="BE67">
        <v>0</v>
      </c>
      <c r="BF67">
        <v>0</v>
      </c>
      <c r="BG67">
        <v>11</v>
      </c>
      <c r="BH67">
        <v>0</v>
      </c>
      <c r="BI67">
        <v>0</v>
      </c>
      <c r="BJ67">
        <v>0</v>
      </c>
      <c r="BK67">
        <v>0</v>
      </c>
      <c r="BL67">
        <v>0</v>
      </c>
    </row>
    <row r="68" spans="1:64" ht="12.75">
      <c r="A68" s="9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T68">
        <f t="shared" si="15"/>
        <v>0</v>
      </c>
      <c r="U68">
        <f aca="true" t="shared" si="46" ref="U68:U98">+AK68+AZ68</f>
        <v>25</v>
      </c>
      <c r="V68">
        <f aca="true" t="shared" si="47" ref="V68:V98">+AL68+BA68</f>
        <v>38</v>
      </c>
      <c r="W68">
        <f aca="true" t="shared" si="48" ref="W68:W98">+AM68+BB68</f>
        <v>1</v>
      </c>
      <c r="X68">
        <f aca="true" t="shared" si="49" ref="X68:X98">+AN68+BC68</f>
        <v>10</v>
      </c>
      <c r="Y68">
        <f aca="true" t="shared" si="50" ref="Y68:Y98">+AO68+BD68</f>
        <v>5</v>
      </c>
      <c r="Z68">
        <f aca="true" t="shared" si="51" ref="Z68:Z98">+AP68+BE68</f>
        <v>0</v>
      </c>
      <c r="AA68">
        <f aca="true" t="shared" si="52" ref="AA68:AA98">+AQ68+BF68</f>
        <v>1</v>
      </c>
      <c r="AB68">
        <f aca="true" t="shared" si="53" ref="AB68:AB98">+AR68+BG68</f>
        <v>17</v>
      </c>
      <c r="AC68">
        <f aca="true" t="shared" si="54" ref="AC68:AC98">+AS68+BH68</f>
        <v>0</v>
      </c>
      <c r="AD68">
        <f aca="true" t="shared" si="55" ref="AD68:AD98">+AT68+BI68</f>
        <v>0</v>
      </c>
      <c r="AE68">
        <f aca="true" t="shared" si="56" ref="AE68:AE98">+AU68+BJ68</f>
        <v>0</v>
      </c>
      <c r="AF68">
        <f aca="true" t="shared" si="57" ref="AF68:AF98">+AV68+BK68</f>
        <v>0</v>
      </c>
      <c r="AG68">
        <f aca="true" t="shared" si="58" ref="AG68:AG98">+AW68+BL68</f>
        <v>0</v>
      </c>
      <c r="AH68"/>
      <c r="AJ68">
        <v>0</v>
      </c>
      <c r="AK68">
        <v>5</v>
      </c>
      <c r="AL68">
        <v>15</v>
      </c>
      <c r="AM68">
        <v>0</v>
      </c>
      <c r="AN68">
        <v>2</v>
      </c>
      <c r="AO68">
        <v>1</v>
      </c>
      <c r="AP68">
        <v>0</v>
      </c>
      <c r="AQ68">
        <v>0</v>
      </c>
      <c r="AR68">
        <v>4</v>
      </c>
      <c r="AS68">
        <v>0</v>
      </c>
      <c r="AT68">
        <v>0</v>
      </c>
      <c r="AU68">
        <v>0</v>
      </c>
      <c r="AV68">
        <v>0</v>
      </c>
      <c r="AY68">
        <v>0</v>
      </c>
      <c r="AZ68">
        <v>20</v>
      </c>
      <c r="BA68">
        <v>23</v>
      </c>
      <c r="BB68">
        <v>1</v>
      </c>
      <c r="BC68">
        <v>8</v>
      </c>
      <c r="BD68">
        <v>4</v>
      </c>
      <c r="BE68">
        <v>0</v>
      </c>
      <c r="BF68">
        <v>1</v>
      </c>
      <c r="BG68">
        <v>13</v>
      </c>
      <c r="BH68">
        <v>0</v>
      </c>
      <c r="BI68">
        <v>0</v>
      </c>
      <c r="BJ68">
        <v>0</v>
      </c>
      <c r="BK68">
        <v>0</v>
      </c>
      <c r="BL68">
        <v>0</v>
      </c>
    </row>
    <row r="69" spans="16:64" ht="12.75">
      <c r="P69" s="8"/>
      <c r="Q69" s="8"/>
      <c r="T69">
        <f aca="true" t="shared" si="59" ref="T69:T98">+AJ69+AY69</f>
        <v>0</v>
      </c>
      <c r="U69">
        <f t="shared" si="46"/>
        <v>31</v>
      </c>
      <c r="V69">
        <f t="shared" si="47"/>
        <v>24</v>
      </c>
      <c r="W69">
        <f t="shared" si="48"/>
        <v>0</v>
      </c>
      <c r="X69">
        <f t="shared" si="49"/>
        <v>10</v>
      </c>
      <c r="Y69">
        <f t="shared" si="50"/>
        <v>2</v>
      </c>
      <c r="Z69">
        <f t="shared" si="51"/>
        <v>0</v>
      </c>
      <c r="AA69">
        <f t="shared" si="52"/>
        <v>1</v>
      </c>
      <c r="AB69">
        <f t="shared" si="53"/>
        <v>8</v>
      </c>
      <c r="AC69">
        <f t="shared" si="54"/>
        <v>0</v>
      </c>
      <c r="AD69">
        <f t="shared" si="55"/>
        <v>0</v>
      </c>
      <c r="AE69">
        <f t="shared" si="56"/>
        <v>0</v>
      </c>
      <c r="AF69">
        <f t="shared" si="57"/>
        <v>1</v>
      </c>
      <c r="AG69">
        <f t="shared" si="58"/>
        <v>0</v>
      </c>
      <c r="AH69"/>
      <c r="AJ69">
        <v>0</v>
      </c>
      <c r="AK69">
        <v>8</v>
      </c>
      <c r="AL69">
        <v>8</v>
      </c>
      <c r="AM69">
        <v>0</v>
      </c>
      <c r="AN69">
        <v>0</v>
      </c>
      <c r="AO69">
        <v>1</v>
      </c>
      <c r="AP69">
        <v>0</v>
      </c>
      <c r="AQ69">
        <v>0</v>
      </c>
      <c r="AR69">
        <v>1</v>
      </c>
      <c r="AS69">
        <v>0</v>
      </c>
      <c r="AT69">
        <v>0</v>
      </c>
      <c r="AU69">
        <v>0</v>
      </c>
      <c r="AV69">
        <v>0</v>
      </c>
      <c r="AY69">
        <v>0</v>
      </c>
      <c r="AZ69">
        <v>23</v>
      </c>
      <c r="BA69">
        <v>16</v>
      </c>
      <c r="BB69">
        <v>0</v>
      </c>
      <c r="BC69">
        <v>10</v>
      </c>
      <c r="BD69">
        <v>1</v>
      </c>
      <c r="BE69">
        <v>0</v>
      </c>
      <c r="BF69">
        <v>1</v>
      </c>
      <c r="BG69">
        <v>7</v>
      </c>
      <c r="BH69">
        <v>0</v>
      </c>
      <c r="BI69">
        <v>0</v>
      </c>
      <c r="BJ69">
        <v>0</v>
      </c>
      <c r="BK69">
        <v>1</v>
      </c>
      <c r="BL69">
        <v>0</v>
      </c>
    </row>
    <row r="70" spans="1:64" ht="12.75">
      <c r="A70" s="6">
        <f>2*A66-A65</f>
        <v>0.458333333333334</v>
      </c>
      <c r="B70" s="7">
        <f>SUM(C70:O70)</f>
        <v>89</v>
      </c>
      <c r="C70" s="7">
        <f>T47</f>
        <v>0</v>
      </c>
      <c r="D70" s="7">
        <f aca="true" t="shared" si="60" ref="D70:O70">U47</f>
        <v>18</v>
      </c>
      <c r="E70" s="7">
        <f t="shared" si="60"/>
        <v>39</v>
      </c>
      <c r="F70" s="7">
        <f t="shared" si="60"/>
        <v>0</v>
      </c>
      <c r="G70" s="7">
        <f t="shared" si="60"/>
        <v>9</v>
      </c>
      <c r="H70" s="7">
        <f t="shared" si="60"/>
        <v>1</v>
      </c>
      <c r="I70" s="7">
        <f t="shared" si="60"/>
        <v>0</v>
      </c>
      <c r="J70" s="7">
        <f t="shared" si="60"/>
        <v>3</v>
      </c>
      <c r="K70" s="7">
        <f t="shared" si="60"/>
        <v>18</v>
      </c>
      <c r="L70" s="7">
        <f t="shared" si="60"/>
        <v>1</v>
      </c>
      <c r="M70" s="7">
        <f t="shared" si="60"/>
        <v>0</v>
      </c>
      <c r="N70" s="7">
        <f t="shared" si="60"/>
        <v>0</v>
      </c>
      <c r="O70" s="7">
        <f t="shared" si="60"/>
        <v>0</v>
      </c>
      <c r="P70" s="8"/>
      <c r="Q70" s="8"/>
      <c r="T70">
        <f t="shared" si="59"/>
        <v>0</v>
      </c>
      <c r="U70">
        <f t="shared" si="46"/>
        <v>41</v>
      </c>
      <c r="V70">
        <f t="shared" si="47"/>
        <v>34</v>
      </c>
      <c r="W70">
        <f t="shared" si="48"/>
        <v>0</v>
      </c>
      <c r="X70">
        <f t="shared" si="49"/>
        <v>11</v>
      </c>
      <c r="Y70">
        <f t="shared" si="50"/>
        <v>4</v>
      </c>
      <c r="Z70">
        <f t="shared" si="51"/>
        <v>0</v>
      </c>
      <c r="AA70">
        <f t="shared" si="52"/>
        <v>0</v>
      </c>
      <c r="AB70">
        <f t="shared" si="53"/>
        <v>17</v>
      </c>
      <c r="AC70">
        <f t="shared" si="54"/>
        <v>0</v>
      </c>
      <c r="AD70">
        <f t="shared" si="55"/>
        <v>0</v>
      </c>
      <c r="AE70">
        <f t="shared" si="56"/>
        <v>0</v>
      </c>
      <c r="AF70">
        <f t="shared" si="57"/>
        <v>0</v>
      </c>
      <c r="AG70">
        <f t="shared" si="58"/>
        <v>0</v>
      </c>
      <c r="AH70"/>
      <c r="AJ70">
        <v>0</v>
      </c>
      <c r="AK70">
        <v>17</v>
      </c>
      <c r="AL70">
        <v>9</v>
      </c>
      <c r="AM70">
        <v>0</v>
      </c>
      <c r="AN70">
        <v>0</v>
      </c>
      <c r="AO70">
        <v>3</v>
      </c>
      <c r="AP70">
        <v>0</v>
      </c>
      <c r="AQ70">
        <v>0</v>
      </c>
      <c r="AR70">
        <v>6</v>
      </c>
      <c r="AS70">
        <v>0</v>
      </c>
      <c r="AT70">
        <v>0</v>
      </c>
      <c r="AU70">
        <v>0</v>
      </c>
      <c r="AV70">
        <v>0</v>
      </c>
      <c r="AY70">
        <v>0</v>
      </c>
      <c r="AZ70">
        <v>24</v>
      </c>
      <c r="BA70">
        <v>25</v>
      </c>
      <c r="BB70">
        <v>0</v>
      </c>
      <c r="BC70">
        <v>11</v>
      </c>
      <c r="BD70">
        <v>1</v>
      </c>
      <c r="BE70">
        <v>0</v>
      </c>
      <c r="BF70">
        <v>0</v>
      </c>
      <c r="BG70">
        <v>11</v>
      </c>
      <c r="BH70">
        <v>0</v>
      </c>
      <c r="BI70">
        <v>0</v>
      </c>
      <c r="BJ70">
        <v>0</v>
      </c>
      <c r="BK70">
        <v>0</v>
      </c>
      <c r="BL70">
        <v>0</v>
      </c>
    </row>
    <row r="71" spans="1:64" ht="12.75">
      <c r="A71" s="6">
        <f>2*A70-A66</f>
        <v>0.46875000000000067</v>
      </c>
      <c r="B71" s="7">
        <f>SUM(C71:O71)</f>
        <v>130</v>
      </c>
      <c r="C71" s="7">
        <f>T48</f>
        <v>0</v>
      </c>
      <c r="D71" s="7">
        <f aca="true" t="shared" si="61" ref="D71:O73">U48</f>
        <v>42</v>
      </c>
      <c r="E71" s="7">
        <f t="shared" si="61"/>
        <v>41</v>
      </c>
      <c r="F71" s="7">
        <f t="shared" si="61"/>
        <v>0</v>
      </c>
      <c r="G71" s="7">
        <f t="shared" si="61"/>
        <v>15</v>
      </c>
      <c r="H71" s="7">
        <f t="shared" si="61"/>
        <v>2</v>
      </c>
      <c r="I71" s="7">
        <f t="shared" si="61"/>
        <v>0</v>
      </c>
      <c r="J71" s="7">
        <f t="shared" si="61"/>
        <v>0</v>
      </c>
      <c r="K71" s="7">
        <f t="shared" si="61"/>
        <v>25</v>
      </c>
      <c r="L71" s="7">
        <f t="shared" si="61"/>
        <v>2</v>
      </c>
      <c r="M71" s="7">
        <f t="shared" si="61"/>
        <v>0</v>
      </c>
      <c r="N71" s="7">
        <f t="shared" si="61"/>
        <v>0</v>
      </c>
      <c r="O71" s="7">
        <f t="shared" si="61"/>
        <v>3</v>
      </c>
      <c r="P71" s="8"/>
      <c r="Q71" s="8"/>
      <c r="T71">
        <f t="shared" si="59"/>
        <v>0</v>
      </c>
      <c r="U71">
        <f t="shared" si="46"/>
        <v>58</v>
      </c>
      <c r="V71">
        <f t="shared" si="47"/>
        <v>33</v>
      </c>
      <c r="W71">
        <f t="shared" si="48"/>
        <v>1</v>
      </c>
      <c r="X71">
        <f t="shared" si="49"/>
        <v>9</v>
      </c>
      <c r="Y71">
        <f t="shared" si="50"/>
        <v>3</v>
      </c>
      <c r="Z71">
        <f t="shared" si="51"/>
        <v>0</v>
      </c>
      <c r="AA71">
        <f t="shared" si="52"/>
        <v>3</v>
      </c>
      <c r="AB71">
        <f t="shared" si="53"/>
        <v>4</v>
      </c>
      <c r="AC71">
        <f t="shared" si="54"/>
        <v>0</v>
      </c>
      <c r="AD71">
        <f t="shared" si="55"/>
        <v>0</v>
      </c>
      <c r="AE71">
        <f t="shared" si="56"/>
        <v>0</v>
      </c>
      <c r="AF71">
        <f t="shared" si="57"/>
        <v>0</v>
      </c>
      <c r="AG71">
        <f t="shared" si="58"/>
        <v>0</v>
      </c>
      <c r="AH71"/>
      <c r="AJ71">
        <v>0</v>
      </c>
      <c r="AK71">
        <v>7</v>
      </c>
      <c r="AL71">
        <v>4</v>
      </c>
      <c r="AM71">
        <v>0</v>
      </c>
      <c r="AN71">
        <v>1</v>
      </c>
      <c r="AO71">
        <v>2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Y71">
        <v>0</v>
      </c>
      <c r="AZ71">
        <v>51</v>
      </c>
      <c r="BA71">
        <v>29</v>
      </c>
      <c r="BB71">
        <v>1</v>
      </c>
      <c r="BC71">
        <v>8</v>
      </c>
      <c r="BD71">
        <v>1</v>
      </c>
      <c r="BE71">
        <v>0</v>
      </c>
      <c r="BF71">
        <v>3</v>
      </c>
      <c r="BG71">
        <v>4</v>
      </c>
      <c r="BH71">
        <v>0</v>
      </c>
      <c r="BI71">
        <v>0</v>
      </c>
      <c r="BJ71">
        <v>0</v>
      </c>
      <c r="BK71">
        <v>0</v>
      </c>
      <c r="BL71">
        <v>0</v>
      </c>
    </row>
    <row r="72" spans="1:64" ht="12.75">
      <c r="A72" s="6">
        <f>2*A71-A70</f>
        <v>0.47916666666666735</v>
      </c>
      <c r="B72" s="7">
        <f>SUM(C72:O72)</f>
        <v>121</v>
      </c>
      <c r="C72" s="7">
        <f>T49</f>
        <v>0</v>
      </c>
      <c r="D72" s="7">
        <f t="shared" si="61"/>
        <v>48</v>
      </c>
      <c r="E72" s="7">
        <f t="shared" si="61"/>
        <v>39</v>
      </c>
      <c r="F72" s="7">
        <f t="shared" si="61"/>
        <v>1</v>
      </c>
      <c r="G72" s="7">
        <f t="shared" si="61"/>
        <v>14</v>
      </c>
      <c r="H72" s="7">
        <f t="shared" si="61"/>
        <v>0</v>
      </c>
      <c r="I72" s="7">
        <f t="shared" si="61"/>
        <v>0</v>
      </c>
      <c r="J72" s="7">
        <f t="shared" si="61"/>
        <v>2</v>
      </c>
      <c r="K72" s="7">
        <f t="shared" si="61"/>
        <v>15</v>
      </c>
      <c r="L72" s="7">
        <f t="shared" si="61"/>
        <v>1</v>
      </c>
      <c r="M72" s="7">
        <f t="shared" si="61"/>
        <v>0</v>
      </c>
      <c r="N72" s="7">
        <f t="shared" si="61"/>
        <v>0</v>
      </c>
      <c r="O72" s="7">
        <f t="shared" si="61"/>
        <v>1</v>
      </c>
      <c r="P72" s="8"/>
      <c r="Q72" s="8"/>
      <c r="T72">
        <f t="shared" si="59"/>
        <v>0</v>
      </c>
      <c r="U72">
        <f t="shared" si="46"/>
        <v>51</v>
      </c>
      <c r="V72">
        <f t="shared" si="47"/>
        <v>52</v>
      </c>
      <c r="W72">
        <f t="shared" si="48"/>
        <v>0</v>
      </c>
      <c r="X72">
        <f t="shared" si="49"/>
        <v>7</v>
      </c>
      <c r="Y72">
        <f t="shared" si="50"/>
        <v>1</v>
      </c>
      <c r="Z72">
        <f t="shared" si="51"/>
        <v>0</v>
      </c>
      <c r="AA72">
        <f t="shared" si="52"/>
        <v>2</v>
      </c>
      <c r="AB72">
        <f t="shared" si="53"/>
        <v>8</v>
      </c>
      <c r="AC72">
        <f t="shared" si="54"/>
        <v>0</v>
      </c>
      <c r="AD72">
        <f t="shared" si="55"/>
        <v>0</v>
      </c>
      <c r="AE72">
        <f t="shared" si="56"/>
        <v>0</v>
      </c>
      <c r="AF72">
        <f t="shared" si="57"/>
        <v>0</v>
      </c>
      <c r="AG72">
        <f t="shared" si="58"/>
        <v>0</v>
      </c>
      <c r="AH72"/>
      <c r="AJ72">
        <v>0</v>
      </c>
      <c r="AK72">
        <v>7</v>
      </c>
      <c r="AL72">
        <v>5</v>
      </c>
      <c r="AM72">
        <v>0</v>
      </c>
      <c r="AN72">
        <v>0</v>
      </c>
      <c r="AO72">
        <v>0</v>
      </c>
      <c r="AP72">
        <v>0</v>
      </c>
      <c r="AQ72">
        <v>1</v>
      </c>
      <c r="AR72">
        <v>1</v>
      </c>
      <c r="AS72">
        <v>0</v>
      </c>
      <c r="AT72">
        <v>0</v>
      </c>
      <c r="AU72">
        <v>0</v>
      </c>
      <c r="AV72">
        <v>0</v>
      </c>
      <c r="AY72">
        <v>0</v>
      </c>
      <c r="AZ72">
        <v>44</v>
      </c>
      <c r="BA72">
        <v>47</v>
      </c>
      <c r="BB72">
        <v>0</v>
      </c>
      <c r="BC72">
        <v>7</v>
      </c>
      <c r="BD72">
        <v>1</v>
      </c>
      <c r="BE72">
        <v>0</v>
      </c>
      <c r="BF72">
        <v>1</v>
      </c>
      <c r="BG72">
        <v>7</v>
      </c>
      <c r="BH72">
        <v>0</v>
      </c>
      <c r="BI72">
        <v>0</v>
      </c>
      <c r="BJ72">
        <v>0</v>
      </c>
      <c r="BK72">
        <v>0</v>
      </c>
      <c r="BL72">
        <v>0</v>
      </c>
    </row>
    <row r="73" spans="1:64" ht="12.75">
      <c r="A73" s="6">
        <f>2*A72-A71</f>
        <v>0.48958333333333404</v>
      </c>
      <c r="B73" s="7">
        <f>SUM(C73:O73)</f>
        <v>146</v>
      </c>
      <c r="C73" s="7">
        <f>T50</f>
        <v>0</v>
      </c>
      <c r="D73" s="7">
        <f t="shared" si="61"/>
        <v>59</v>
      </c>
      <c r="E73" s="7">
        <f t="shared" si="61"/>
        <v>51</v>
      </c>
      <c r="F73" s="7">
        <f t="shared" si="61"/>
        <v>0</v>
      </c>
      <c r="G73" s="7">
        <f t="shared" si="61"/>
        <v>20</v>
      </c>
      <c r="H73" s="7">
        <f t="shared" si="61"/>
        <v>2</v>
      </c>
      <c r="I73" s="7">
        <f t="shared" si="61"/>
        <v>0</v>
      </c>
      <c r="J73" s="7">
        <f t="shared" si="61"/>
        <v>1</v>
      </c>
      <c r="K73" s="7">
        <f t="shared" si="61"/>
        <v>9</v>
      </c>
      <c r="L73" s="7">
        <f t="shared" si="61"/>
        <v>1</v>
      </c>
      <c r="M73" s="7">
        <f t="shared" si="61"/>
        <v>0</v>
      </c>
      <c r="N73" s="7">
        <f t="shared" si="61"/>
        <v>0</v>
      </c>
      <c r="O73" s="7">
        <f t="shared" si="61"/>
        <v>3</v>
      </c>
      <c r="P73" s="8"/>
      <c r="Q73" s="8"/>
      <c r="T73">
        <f t="shared" si="59"/>
        <v>0</v>
      </c>
      <c r="U73">
        <f t="shared" si="46"/>
        <v>37</v>
      </c>
      <c r="V73">
        <f t="shared" si="47"/>
        <v>16</v>
      </c>
      <c r="W73">
        <f t="shared" si="48"/>
        <v>0</v>
      </c>
      <c r="X73">
        <f t="shared" si="49"/>
        <v>5</v>
      </c>
      <c r="Y73">
        <f t="shared" si="50"/>
        <v>1</v>
      </c>
      <c r="Z73">
        <f t="shared" si="51"/>
        <v>0</v>
      </c>
      <c r="AA73">
        <f t="shared" si="52"/>
        <v>0</v>
      </c>
      <c r="AB73">
        <f t="shared" si="53"/>
        <v>6</v>
      </c>
      <c r="AC73">
        <f t="shared" si="54"/>
        <v>0</v>
      </c>
      <c r="AD73">
        <f t="shared" si="55"/>
        <v>0</v>
      </c>
      <c r="AE73">
        <f t="shared" si="56"/>
        <v>0</v>
      </c>
      <c r="AF73">
        <f t="shared" si="57"/>
        <v>0</v>
      </c>
      <c r="AG73">
        <f t="shared" si="58"/>
        <v>0</v>
      </c>
      <c r="AH73"/>
      <c r="AJ73">
        <v>0</v>
      </c>
      <c r="AK73">
        <v>18</v>
      </c>
      <c r="AL73">
        <v>4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3</v>
      </c>
      <c r="AS73">
        <v>0</v>
      </c>
      <c r="AT73">
        <v>0</v>
      </c>
      <c r="AU73">
        <v>0</v>
      </c>
      <c r="AV73">
        <v>0</v>
      </c>
      <c r="AY73">
        <v>0</v>
      </c>
      <c r="AZ73">
        <v>19</v>
      </c>
      <c r="BA73">
        <v>12</v>
      </c>
      <c r="BB73">
        <v>0</v>
      </c>
      <c r="BC73">
        <v>5</v>
      </c>
      <c r="BD73">
        <v>1</v>
      </c>
      <c r="BE73">
        <v>0</v>
      </c>
      <c r="BF73">
        <v>0</v>
      </c>
      <c r="BG73">
        <v>3</v>
      </c>
      <c r="BH73">
        <v>0</v>
      </c>
      <c r="BI73">
        <v>0</v>
      </c>
      <c r="BJ73">
        <v>0</v>
      </c>
      <c r="BK73">
        <v>0</v>
      </c>
      <c r="BL73">
        <v>0</v>
      </c>
    </row>
    <row r="74" spans="1:64" ht="12.75">
      <c r="A74" s="9" t="s">
        <v>17</v>
      </c>
      <c r="B74" s="10">
        <f aca="true" t="shared" si="62" ref="B74:O74">SUM(B70:B73)</f>
        <v>486</v>
      </c>
      <c r="C74" s="10">
        <f>SUM(C70:C73)</f>
        <v>0</v>
      </c>
      <c r="D74" s="10">
        <f t="shared" si="62"/>
        <v>167</v>
      </c>
      <c r="E74" s="10">
        <f t="shared" si="62"/>
        <v>170</v>
      </c>
      <c r="F74" s="10">
        <f t="shared" si="62"/>
        <v>1</v>
      </c>
      <c r="G74" s="10">
        <f t="shared" si="62"/>
        <v>58</v>
      </c>
      <c r="H74" s="10">
        <f t="shared" si="62"/>
        <v>5</v>
      </c>
      <c r="I74" s="10">
        <f t="shared" si="62"/>
        <v>0</v>
      </c>
      <c r="J74" s="10">
        <f t="shared" si="62"/>
        <v>6</v>
      </c>
      <c r="K74" s="10">
        <f t="shared" si="62"/>
        <v>67</v>
      </c>
      <c r="L74" s="10">
        <f t="shared" si="62"/>
        <v>5</v>
      </c>
      <c r="M74" s="10">
        <f t="shared" si="62"/>
        <v>0</v>
      </c>
      <c r="N74" s="10">
        <f t="shared" si="62"/>
        <v>0</v>
      </c>
      <c r="O74" s="10">
        <f t="shared" si="62"/>
        <v>7</v>
      </c>
      <c r="P74" s="8"/>
      <c r="Q74" s="8"/>
      <c r="T74">
        <f t="shared" si="59"/>
        <v>0</v>
      </c>
      <c r="U74">
        <f t="shared" si="46"/>
        <v>16</v>
      </c>
      <c r="V74">
        <f t="shared" si="47"/>
        <v>22</v>
      </c>
      <c r="W74">
        <f t="shared" si="48"/>
        <v>0</v>
      </c>
      <c r="X74">
        <f t="shared" si="49"/>
        <v>2</v>
      </c>
      <c r="Y74">
        <f t="shared" si="50"/>
        <v>2</v>
      </c>
      <c r="Z74">
        <f t="shared" si="51"/>
        <v>0</v>
      </c>
      <c r="AA74">
        <f t="shared" si="52"/>
        <v>3</v>
      </c>
      <c r="AB74">
        <f t="shared" si="53"/>
        <v>8</v>
      </c>
      <c r="AC74">
        <f t="shared" si="54"/>
        <v>0</v>
      </c>
      <c r="AD74">
        <f t="shared" si="55"/>
        <v>0</v>
      </c>
      <c r="AE74">
        <f t="shared" si="56"/>
        <v>0</v>
      </c>
      <c r="AF74">
        <f t="shared" si="57"/>
        <v>0</v>
      </c>
      <c r="AG74">
        <f t="shared" si="58"/>
        <v>0</v>
      </c>
      <c r="AH74"/>
      <c r="AJ74">
        <v>0</v>
      </c>
      <c r="AK74">
        <v>7</v>
      </c>
      <c r="AL74">
        <v>8</v>
      </c>
      <c r="AM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Y74">
        <v>0</v>
      </c>
      <c r="AZ74">
        <v>9</v>
      </c>
      <c r="BA74">
        <v>14</v>
      </c>
      <c r="BB74">
        <v>0</v>
      </c>
      <c r="BC74">
        <v>2</v>
      </c>
      <c r="BD74">
        <v>1</v>
      </c>
      <c r="BE74">
        <v>0</v>
      </c>
      <c r="BF74">
        <v>3</v>
      </c>
      <c r="BG74">
        <v>8</v>
      </c>
      <c r="BH74">
        <v>0</v>
      </c>
      <c r="BI74">
        <v>0</v>
      </c>
      <c r="BJ74">
        <v>0</v>
      </c>
      <c r="BK74">
        <v>0</v>
      </c>
      <c r="BL74">
        <v>0</v>
      </c>
    </row>
    <row r="75" spans="1:64" ht="12.75">
      <c r="A75" s="9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T75">
        <f t="shared" si="59"/>
        <v>0</v>
      </c>
      <c r="U75">
        <f t="shared" si="46"/>
        <v>19</v>
      </c>
      <c r="V75">
        <f t="shared" si="47"/>
        <v>18</v>
      </c>
      <c r="W75">
        <f t="shared" si="48"/>
        <v>0</v>
      </c>
      <c r="X75">
        <f t="shared" si="49"/>
        <v>6</v>
      </c>
      <c r="Y75">
        <f t="shared" si="50"/>
        <v>0</v>
      </c>
      <c r="Z75">
        <f t="shared" si="51"/>
        <v>0</v>
      </c>
      <c r="AA75">
        <f t="shared" si="52"/>
        <v>0</v>
      </c>
      <c r="AB75">
        <f t="shared" si="53"/>
        <v>4</v>
      </c>
      <c r="AC75">
        <f t="shared" si="54"/>
        <v>0</v>
      </c>
      <c r="AD75">
        <f t="shared" si="55"/>
        <v>0</v>
      </c>
      <c r="AE75">
        <f t="shared" si="56"/>
        <v>0</v>
      </c>
      <c r="AF75">
        <f t="shared" si="57"/>
        <v>0</v>
      </c>
      <c r="AG75">
        <f t="shared" si="58"/>
        <v>0</v>
      </c>
      <c r="AH75"/>
      <c r="AJ75">
        <v>0</v>
      </c>
      <c r="AK75">
        <v>4</v>
      </c>
      <c r="AL75">
        <v>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3</v>
      </c>
      <c r="AS75">
        <v>0</v>
      </c>
      <c r="AT75">
        <v>0</v>
      </c>
      <c r="AU75">
        <v>0</v>
      </c>
      <c r="AV75">
        <v>0</v>
      </c>
      <c r="AY75">
        <v>0</v>
      </c>
      <c r="AZ75">
        <v>15</v>
      </c>
      <c r="BA75">
        <v>10</v>
      </c>
      <c r="BB75">
        <v>0</v>
      </c>
      <c r="BC75">
        <v>6</v>
      </c>
      <c r="BD75">
        <v>0</v>
      </c>
      <c r="BE75">
        <v>0</v>
      </c>
      <c r="BF75">
        <v>0</v>
      </c>
      <c r="BG75">
        <v>1</v>
      </c>
      <c r="BH75">
        <v>0</v>
      </c>
      <c r="BI75">
        <v>0</v>
      </c>
      <c r="BJ75">
        <v>0</v>
      </c>
      <c r="BK75">
        <v>0</v>
      </c>
      <c r="BL75">
        <v>0</v>
      </c>
    </row>
    <row r="76" spans="1:64" ht="12.75">
      <c r="A76" s="6">
        <f>2*A73-A72</f>
        <v>0.5000000000000007</v>
      </c>
      <c r="B76" s="7">
        <f>SUM(C76:O76)</f>
        <v>148</v>
      </c>
      <c r="C76" s="7">
        <f>T51</f>
        <v>0</v>
      </c>
      <c r="D76" s="7">
        <f aca="true" t="shared" si="63" ref="D76:O76">U51</f>
        <v>62</v>
      </c>
      <c r="E76" s="7">
        <f t="shared" si="63"/>
        <v>54</v>
      </c>
      <c r="F76" s="7">
        <f t="shared" si="63"/>
        <v>0</v>
      </c>
      <c r="G76" s="7">
        <f t="shared" si="63"/>
        <v>15</v>
      </c>
      <c r="H76" s="7">
        <f t="shared" si="63"/>
        <v>5</v>
      </c>
      <c r="I76" s="7">
        <f t="shared" si="63"/>
        <v>0</v>
      </c>
      <c r="J76" s="7">
        <f t="shared" si="63"/>
        <v>0</v>
      </c>
      <c r="K76" s="7">
        <f t="shared" si="63"/>
        <v>11</v>
      </c>
      <c r="L76" s="7">
        <f t="shared" si="63"/>
        <v>0</v>
      </c>
      <c r="M76" s="7">
        <f t="shared" si="63"/>
        <v>0</v>
      </c>
      <c r="N76" s="7">
        <f t="shared" si="63"/>
        <v>0</v>
      </c>
      <c r="O76" s="7">
        <f t="shared" si="63"/>
        <v>1</v>
      </c>
      <c r="P76" s="8"/>
      <c r="Q76" s="8"/>
      <c r="T76">
        <f t="shared" si="59"/>
        <v>0</v>
      </c>
      <c r="U76">
        <f t="shared" si="46"/>
        <v>10</v>
      </c>
      <c r="V76">
        <f t="shared" si="47"/>
        <v>14</v>
      </c>
      <c r="W76">
        <f t="shared" si="48"/>
        <v>0</v>
      </c>
      <c r="X76">
        <f t="shared" si="49"/>
        <v>1</v>
      </c>
      <c r="Y76">
        <f t="shared" si="50"/>
        <v>0</v>
      </c>
      <c r="Z76">
        <f t="shared" si="51"/>
        <v>0</v>
      </c>
      <c r="AA76">
        <f t="shared" si="52"/>
        <v>1</v>
      </c>
      <c r="AB76">
        <f t="shared" si="53"/>
        <v>5</v>
      </c>
      <c r="AC76">
        <f t="shared" si="54"/>
        <v>0</v>
      </c>
      <c r="AD76">
        <f t="shared" si="55"/>
        <v>0</v>
      </c>
      <c r="AE76">
        <f t="shared" si="56"/>
        <v>0</v>
      </c>
      <c r="AF76">
        <f t="shared" si="57"/>
        <v>0</v>
      </c>
      <c r="AG76">
        <f t="shared" si="58"/>
        <v>0</v>
      </c>
      <c r="AH76"/>
      <c r="AJ76">
        <v>0</v>
      </c>
      <c r="AK76">
        <v>4</v>
      </c>
      <c r="AL76">
        <v>7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Y76">
        <v>0</v>
      </c>
      <c r="AZ76">
        <v>6</v>
      </c>
      <c r="BA76">
        <v>7</v>
      </c>
      <c r="BB76">
        <v>0</v>
      </c>
      <c r="BC76">
        <v>1</v>
      </c>
      <c r="BD76">
        <v>0</v>
      </c>
      <c r="BE76">
        <v>0</v>
      </c>
      <c r="BF76">
        <v>1</v>
      </c>
      <c r="BG76">
        <v>5</v>
      </c>
      <c r="BH76">
        <v>0</v>
      </c>
      <c r="BI76">
        <v>0</v>
      </c>
      <c r="BJ76">
        <v>0</v>
      </c>
      <c r="BK76">
        <v>0</v>
      </c>
      <c r="BL76">
        <v>0</v>
      </c>
    </row>
    <row r="77" spans="1:64" ht="12.75">
      <c r="A77" s="6">
        <f>2*A76-A73</f>
        <v>0.5104166666666673</v>
      </c>
      <c r="B77" s="7">
        <f>SUM(C77:O77)</f>
        <v>112</v>
      </c>
      <c r="C77" s="7">
        <f>T52</f>
        <v>0</v>
      </c>
      <c r="D77" s="7">
        <f aca="true" t="shared" si="64" ref="D77:O79">U52</f>
        <v>49</v>
      </c>
      <c r="E77" s="7">
        <f t="shared" si="64"/>
        <v>35</v>
      </c>
      <c r="F77" s="7">
        <f t="shared" si="64"/>
        <v>0</v>
      </c>
      <c r="G77" s="7">
        <f t="shared" si="64"/>
        <v>13</v>
      </c>
      <c r="H77" s="7">
        <f t="shared" si="64"/>
        <v>4</v>
      </c>
      <c r="I77" s="7">
        <f t="shared" si="64"/>
        <v>0</v>
      </c>
      <c r="J77" s="7">
        <f t="shared" si="64"/>
        <v>3</v>
      </c>
      <c r="K77" s="7">
        <f t="shared" si="64"/>
        <v>7</v>
      </c>
      <c r="L77" s="7">
        <f t="shared" si="64"/>
        <v>1</v>
      </c>
      <c r="M77" s="7">
        <f t="shared" si="64"/>
        <v>0</v>
      </c>
      <c r="N77" s="7">
        <f t="shared" si="64"/>
        <v>0</v>
      </c>
      <c r="O77" s="7">
        <f t="shared" si="64"/>
        <v>0</v>
      </c>
      <c r="P77" s="8"/>
      <c r="Q77" s="8"/>
      <c r="T77">
        <f t="shared" si="59"/>
        <v>0</v>
      </c>
      <c r="U77">
        <f t="shared" si="46"/>
        <v>9</v>
      </c>
      <c r="V77">
        <f t="shared" si="47"/>
        <v>13</v>
      </c>
      <c r="W77">
        <f t="shared" si="48"/>
        <v>0</v>
      </c>
      <c r="X77">
        <f t="shared" si="49"/>
        <v>2</v>
      </c>
      <c r="Y77">
        <f t="shared" si="50"/>
        <v>0</v>
      </c>
      <c r="Z77">
        <f t="shared" si="51"/>
        <v>0</v>
      </c>
      <c r="AA77">
        <f t="shared" si="52"/>
        <v>0</v>
      </c>
      <c r="AB77">
        <f t="shared" si="53"/>
        <v>6</v>
      </c>
      <c r="AC77">
        <f t="shared" si="54"/>
        <v>0</v>
      </c>
      <c r="AD77">
        <f t="shared" si="55"/>
        <v>0</v>
      </c>
      <c r="AE77">
        <f t="shared" si="56"/>
        <v>0</v>
      </c>
      <c r="AF77">
        <f t="shared" si="57"/>
        <v>0</v>
      </c>
      <c r="AG77">
        <f t="shared" si="58"/>
        <v>0</v>
      </c>
      <c r="AH77"/>
      <c r="AJ77">
        <v>0</v>
      </c>
      <c r="AK77">
        <v>3</v>
      </c>
      <c r="AL77">
        <v>10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1</v>
      </c>
      <c r="AS77">
        <v>0</v>
      </c>
      <c r="AT77">
        <v>0</v>
      </c>
      <c r="AU77">
        <v>0</v>
      </c>
      <c r="AV77">
        <v>0</v>
      </c>
      <c r="AY77">
        <v>0</v>
      </c>
      <c r="AZ77">
        <v>6</v>
      </c>
      <c r="BA77">
        <v>3</v>
      </c>
      <c r="BB77">
        <v>0</v>
      </c>
      <c r="BC77">
        <v>2</v>
      </c>
      <c r="BD77">
        <v>0</v>
      </c>
      <c r="BE77">
        <v>0</v>
      </c>
      <c r="BF77">
        <v>0</v>
      </c>
      <c r="BG77">
        <v>5</v>
      </c>
      <c r="BH77">
        <v>0</v>
      </c>
      <c r="BI77">
        <v>0</v>
      </c>
      <c r="BJ77">
        <v>0</v>
      </c>
      <c r="BK77">
        <v>0</v>
      </c>
      <c r="BL77">
        <v>0</v>
      </c>
    </row>
    <row r="78" spans="1:64" ht="12.75">
      <c r="A78" s="6">
        <f>2*A77-A76</f>
        <v>0.5208333333333339</v>
      </c>
      <c r="B78" s="7">
        <f>SUM(C78:O78)</f>
        <v>111</v>
      </c>
      <c r="C78" s="7">
        <f>T53</f>
        <v>0</v>
      </c>
      <c r="D78" s="7">
        <f t="shared" si="64"/>
        <v>35</v>
      </c>
      <c r="E78" s="7">
        <f t="shared" si="64"/>
        <v>42</v>
      </c>
      <c r="F78" s="7">
        <f t="shared" si="64"/>
        <v>1</v>
      </c>
      <c r="G78" s="7">
        <f t="shared" si="64"/>
        <v>15</v>
      </c>
      <c r="H78" s="7">
        <f t="shared" si="64"/>
        <v>3</v>
      </c>
      <c r="I78" s="7">
        <f t="shared" si="64"/>
        <v>0</v>
      </c>
      <c r="J78" s="7">
        <f t="shared" si="64"/>
        <v>1</v>
      </c>
      <c r="K78" s="7">
        <f t="shared" si="64"/>
        <v>13</v>
      </c>
      <c r="L78" s="7">
        <f t="shared" si="64"/>
        <v>0</v>
      </c>
      <c r="M78" s="7">
        <f t="shared" si="64"/>
        <v>0</v>
      </c>
      <c r="N78" s="7">
        <f t="shared" si="64"/>
        <v>0</v>
      </c>
      <c r="O78" s="7">
        <f t="shared" si="64"/>
        <v>1</v>
      </c>
      <c r="P78" s="8"/>
      <c r="Q78" s="8"/>
      <c r="T78">
        <f t="shared" si="59"/>
        <v>0</v>
      </c>
      <c r="U78">
        <f t="shared" si="46"/>
        <v>14</v>
      </c>
      <c r="V78">
        <f t="shared" si="47"/>
        <v>13</v>
      </c>
      <c r="W78">
        <f t="shared" si="48"/>
        <v>0</v>
      </c>
      <c r="X78">
        <f t="shared" si="49"/>
        <v>4</v>
      </c>
      <c r="Y78">
        <f t="shared" si="50"/>
        <v>0</v>
      </c>
      <c r="Z78">
        <f t="shared" si="51"/>
        <v>0</v>
      </c>
      <c r="AA78">
        <f t="shared" si="52"/>
        <v>0</v>
      </c>
      <c r="AB78">
        <f t="shared" si="53"/>
        <v>4</v>
      </c>
      <c r="AC78">
        <f t="shared" si="54"/>
        <v>0</v>
      </c>
      <c r="AD78">
        <f t="shared" si="55"/>
        <v>0</v>
      </c>
      <c r="AE78">
        <f t="shared" si="56"/>
        <v>0</v>
      </c>
      <c r="AF78">
        <f t="shared" si="57"/>
        <v>0</v>
      </c>
      <c r="AG78">
        <f t="shared" si="58"/>
        <v>0</v>
      </c>
      <c r="AH78"/>
      <c r="AJ78">
        <v>0</v>
      </c>
      <c r="AK78">
        <v>2</v>
      </c>
      <c r="AL78">
        <v>5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3</v>
      </c>
      <c r="AS78">
        <v>0</v>
      </c>
      <c r="AT78">
        <v>0</v>
      </c>
      <c r="AU78">
        <v>0</v>
      </c>
      <c r="AV78">
        <v>0</v>
      </c>
      <c r="AY78">
        <v>0</v>
      </c>
      <c r="AZ78">
        <v>12</v>
      </c>
      <c r="BA78">
        <v>8</v>
      </c>
      <c r="BB78">
        <v>0</v>
      </c>
      <c r="BC78">
        <v>4</v>
      </c>
      <c r="BD78">
        <v>0</v>
      </c>
      <c r="BE78">
        <v>0</v>
      </c>
      <c r="BF78">
        <v>0</v>
      </c>
      <c r="BG78">
        <v>1</v>
      </c>
      <c r="BH78">
        <v>0</v>
      </c>
      <c r="BI78">
        <v>0</v>
      </c>
      <c r="BJ78">
        <v>0</v>
      </c>
      <c r="BK78">
        <v>0</v>
      </c>
      <c r="BL78">
        <v>0</v>
      </c>
    </row>
    <row r="79" spans="1:64" ht="12.75">
      <c r="A79" s="6">
        <f>2*A78-A77</f>
        <v>0.5312500000000006</v>
      </c>
      <c r="B79" s="7">
        <f>SUM(C79:O79)</f>
        <v>97</v>
      </c>
      <c r="C79" s="7">
        <f>T54</f>
        <v>0</v>
      </c>
      <c r="D79" s="7">
        <f t="shared" si="64"/>
        <v>38</v>
      </c>
      <c r="E79" s="7">
        <f t="shared" si="64"/>
        <v>26</v>
      </c>
      <c r="F79" s="7">
        <f t="shared" si="64"/>
        <v>0</v>
      </c>
      <c r="G79" s="7">
        <f t="shared" si="64"/>
        <v>10</v>
      </c>
      <c r="H79" s="7">
        <f t="shared" si="64"/>
        <v>3</v>
      </c>
      <c r="I79" s="7">
        <f t="shared" si="64"/>
        <v>0</v>
      </c>
      <c r="J79" s="7">
        <f t="shared" si="64"/>
        <v>3</v>
      </c>
      <c r="K79" s="7">
        <f t="shared" si="64"/>
        <v>16</v>
      </c>
      <c r="L79" s="7">
        <f t="shared" si="64"/>
        <v>0</v>
      </c>
      <c r="M79" s="7">
        <f t="shared" si="64"/>
        <v>0</v>
      </c>
      <c r="N79" s="7">
        <f t="shared" si="64"/>
        <v>0</v>
      </c>
      <c r="O79" s="7">
        <f t="shared" si="64"/>
        <v>1</v>
      </c>
      <c r="P79" s="8"/>
      <c r="Q79" s="8"/>
      <c r="T79">
        <f t="shared" si="59"/>
        <v>1</v>
      </c>
      <c r="U79">
        <f t="shared" si="46"/>
        <v>24</v>
      </c>
      <c r="V79">
        <f t="shared" si="47"/>
        <v>14</v>
      </c>
      <c r="W79">
        <f t="shared" si="48"/>
        <v>0</v>
      </c>
      <c r="X79">
        <f t="shared" si="49"/>
        <v>4</v>
      </c>
      <c r="Y79">
        <f t="shared" si="50"/>
        <v>2</v>
      </c>
      <c r="Z79">
        <f t="shared" si="51"/>
        <v>0</v>
      </c>
      <c r="AA79">
        <f t="shared" si="52"/>
        <v>0</v>
      </c>
      <c r="AB79">
        <f t="shared" si="53"/>
        <v>1</v>
      </c>
      <c r="AC79">
        <f t="shared" si="54"/>
        <v>0</v>
      </c>
      <c r="AD79">
        <f t="shared" si="55"/>
        <v>0</v>
      </c>
      <c r="AE79">
        <f t="shared" si="56"/>
        <v>0</v>
      </c>
      <c r="AF79">
        <f t="shared" si="57"/>
        <v>0</v>
      </c>
      <c r="AG79">
        <f t="shared" si="58"/>
        <v>0</v>
      </c>
      <c r="AH79"/>
      <c r="AJ79">
        <v>1</v>
      </c>
      <c r="AK79">
        <v>6</v>
      </c>
      <c r="AL79">
        <v>1</v>
      </c>
      <c r="AM79">
        <v>0</v>
      </c>
      <c r="AN79">
        <v>0</v>
      </c>
      <c r="AO79">
        <v>1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Y79">
        <v>0</v>
      </c>
      <c r="AZ79">
        <v>18</v>
      </c>
      <c r="BA79">
        <v>13</v>
      </c>
      <c r="BB79">
        <v>0</v>
      </c>
      <c r="BC79">
        <v>4</v>
      </c>
      <c r="BD79">
        <v>1</v>
      </c>
      <c r="BE79">
        <v>0</v>
      </c>
      <c r="BF79">
        <v>0</v>
      </c>
      <c r="BG79">
        <v>1</v>
      </c>
      <c r="BH79">
        <v>0</v>
      </c>
      <c r="BI79">
        <v>0</v>
      </c>
      <c r="BJ79">
        <v>0</v>
      </c>
      <c r="BK79">
        <v>0</v>
      </c>
      <c r="BL79">
        <v>0</v>
      </c>
    </row>
    <row r="80" spans="1:64" ht="12.75">
      <c r="A80" s="9" t="s">
        <v>17</v>
      </c>
      <c r="B80" s="10">
        <f aca="true" t="shared" si="65" ref="B80:O80">SUM(B76:B79)</f>
        <v>468</v>
      </c>
      <c r="C80" s="10">
        <f>SUM(C76:C79)</f>
        <v>0</v>
      </c>
      <c r="D80" s="10">
        <f t="shared" si="65"/>
        <v>184</v>
      </c>
      <c r="E80" s="10">
        <f t="shared" si="65"/>
        <v>157</v>
      </c>
      <c r="F80" s="10">
        <f t="shared" si="65"/>
        <v>1</v>
      </c>
      <c r="G80" s="10">
        <f t="shared" si="65"/>
        <v>53</v>
      </c>
      <c r="H80" s="10">
        <f t="shared" si="65"/>
        <v>15</v>
      </c>
      <c r="I80" s="10">
        <f t="shared" si="65"/>
        <v>0</v>
      </c>
      <c r="J80" s="10">
        <f t="shared" si="65"/>
        <v>7</v>
      </c>
      <c r="K80" s="10">
        <f t="shared" si="65"/>
        <v>47</v>
      </c>
      <c r="L80" s="10">
        <f t="shared" si="65"/>
        <v>1</v>
      </c>
      <c r="M80" s="10">
        <f t="shared" si="65"/>
        <v>0</v>
      </c>
      <c r="N80" s="10">
        <f t="shared" si="65"/>
        <v>0</v>
      </c>
      <c r="O80" s="10">
        <f t="shared" si="65"/>
        <v>3</v>
      </c>
      <c r="P80" s="8"/>
      <c r="Q80" s="8"/>
      <c r="T80">
        <f t="shared" si="59"/>
        <v>0</v>
      </c>
      <c r="U80">
        <f t="shared" si="46"/>
        <v>15</v>
      </c>
      <c r="V80">
        <f t="shared" si="47"/>
        <v>14</v>
      </c>
      <c r="W80">
        <f t="shared" si="48"/>
        <v>0</v>
      </c>
      <c r="X80">
        <f t="shared" si="49"/>
        <v>4</v>
      </c>
      <c r="Y80">
        <f t="shared" si="50"/>
        <v>0</v>
      </c>
      <c r="Z80">
        <f t="shared" si="51"/>
        <v>0</v>
      </c>
      <c r="AA80">
        <f t="shared" si="52"/>
        <v>1</v>
      </c>
      <c r="AB80">
        <f t="shared" si="53"/>
        <v>5</v>
      </c>
      <c r="AC80">
        <f t="shared" si="54"/>
        <v>0</v>
      </c>
      <c r="AD80">
        <f t="shared" si="55"/>
        <v>0</v>
      </c>
      <c r="AE80">
        <f t="shared" si="56"/>
        <v>0</v>
      </c>
      <c r="AF80">
        <f t="shared" si="57"/>
        <v>0</v>
      </c>
      <c r="AG80">
        <f t="shared" si="58"/>
        <v>0</v>
      </c>
      <c r="AH80"/>
      <c r="AJ80">
        <v>0</v>
      </c>
      <c r="AK80">
        <v>11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  <c r="AS80">
        <v>0</v>
      </c>
      <c r="AT80">
        <v>0</v>
      </c>
      <c r="AU80">
        <v>0</v>
      </c>
      <c r="AV80">
        <v>0</v>
      </c>
      <c r="AY80">
        <v>0</v>
      </c>
      <c r="AZ80">
        <v>4</v>
      </c>
      <c r="BA80">
        <v>12</v>
      </c>
      <c r="BB80">
        <v>0</v>
      </c>
      <c r="BC80">
        <v>4</v>
      </c>
      <c r="BD80">
        <v>0</v>
      </c>
      <c r="BE80">
        <v>0</v>
      </c>
      <c r="BF80">
        <v>1</v>
      </c>
      <c r="BG80">
        <v>4</v>
      </c>
      <c r="BH80">
        <v>0</v>
      </c>
      <c r="BI80">
        <v>0</v>
      </c>
      <c r="BJ80">
        <v>0</v>
      </c>
      <c r="BK80">
        <v>0</v>
      </c>
      <c r="BL80">
        <v>0</v>
      </c>
    </row>
    <row r="81" spans="1:64" ht="12.75">
      <c r="A81" s="9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T81">
        <f t="shared" si="59"/>
        <v>0</v>
      </c>
      <c r="U81">
        <f t="shared" si="46"/>
        <v>10</v>
      </c>
      <c r="V81">
        <f t="shared" si="47"/>
        <v>8</v>
      </c>
      <c r="W81">
        <f t="shared" si="48"/>
        <v>0</v>
      </c>
      <c r="X81">
        <f t="shared" si="49"/>
        <v>1</v>
      </c>
      <c r="Y81">
        <f t="shared" si="50"/>
        <v>0</v>
      </c>
      <c r="Z81">
        <f t="shared" si="51"/>
        <v>0</v>
      </c>
      <c r="AA81">
        <f t="shared" si="52"/>
        <v>0</v>
      </c>
      <c r="AB81">
        <f t="shared" si="53"/>
        <v>7</v>
      </c>
      <c r="AC81">
        <f t="shared" si="54"/>
        <v>0</v>
      </c>
      <c r="AD81">
        <f t="shared" si="55"/>
        <v>0</v>
      </c>
      <c r="AE81">
        <f t="shared" si="56"/>
        <v>0</v>
      </c>
      <c r="AF81">
        <f t="shared" si="57"/>
        <v>0</v>
      </c>
      <c r="AG81">
        <f t="shared" si="58"/>
        <v>0</v>
      </c>
      <c r="AH81"/>
      <c r="AJ81">
        <v>0</v>
      </c>
      <c r="AK81">
        <v>5</v>
      </c>
      <c r="AL81">
        <v>3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  <c r="AS81">
        <v>0</v>
      </c>
      <c r="AT81">
        <v>0</v>
      </c>
      <c r="AU81">
        <v>0</v>
      </c>
      <c r="AV81">
        <v>0</v>
      </c>
      <c r="AY81">
        <v>0</v>
      </c>
      <c r="AZ81">
        <v>5</v>
      </c>
      <c r="BA81">
        <v>5</v>
      </c>
      <c r="BB81">
        <v>0</v>
      </c>
      <c r="BC81">
        <v>1</v>
      </c>
      <c r="BD81">
        <v>0</v>
      </c>
      <c r="BE81">
        <v>0</v>
      </c>
      <c r="BF81">
        <v>0</v>
      </c>
      <c r="BG81">
        <v>6</v>
      </c>
      <c r="BH81">
        <v>0</v>
      </c>
      <c r="BI81">
        <v>0</v>
      </c>
      <c r="BJ81">
        <v>0</v>
      </c>
      <c r="BK81">
        <v>0</v>
      </c>
      <c r="BL81">
        <v>0</v>
      </c>
    </row>
    <row r="82" spans="1:64" ht="12.75">
      <c r="A82" s="6">
        <f>2*A79-A78</f>
        <v>0.5416666666666672</v>
      </c>
      <c r="B82" s="7">
        <f>SUM(C82:O82)</f>
        <v>79</v>
      </c>
      <c r="C82" s="7">
        <f>T55</f>
        <v>0</v>
      </c>
      <c r="D82" s="7">
        <f aca="true" t="shared" si="66" ref="D82:O82">U55</f>
        <v>26</v>
      </c>
      <c r="E82" s="7">
        <f t="shared" si="66"/>
        <v>26</v>
      </c>
      <c r="F82" s="7">
        <f t="shared" si="66"/>
        <v>1</v>
      </c>
      <c r="G82" s="7">
        <f t="shared" si="66"/>
        <v>8</v>
      </c>
      <c r="H82" s="7">
        <f t="shared" si="66"/>
        <v>3</v>
      </c>
      <c r="I82" s="7">
        <f t="shared" si="66"/>
        <v>0</v>
      </c>
      <c r="J82" s="7">
        <f t="shared" si="66"/>
        <v>0</v>
      </c>
      <c r="K82" s="7">
        <f t="shared" si="66"/>
        <v>14</v>
      </c>
      <c r="L82" s="7">
        <f t="shared" si="66"/>
        <v>1</v>
      </c>
      <c r="M82" s="7">
        <f t="shared" si="66"/>
        <v>0</v>
      </c>
      <c r="N82" s="7">
        <f t="shared" si="66"/>
        <v>0</v>
      </c>
      <c r="O82" s="7">
        <f t="shared" si="66"/>
        <v>0</v>
      </c>
      <c r="P82" s="8"/>
      <c r="Q82" s="8"/>
      <c r="T82">
        <f t="shared" si="59"/>
        <v>0</v>
      </c>
      <c r="U82">
        <f t="shared" si="46"/>
        <v>6</v>
      </c>
      <c r="V82">
        <f t="shared" si="47"/>
        <v>5</v>
      </c>
      <c r="W82">
        <f t="shared" si="48"/>
        <v>0</v>
      </c>
      <c r="X82">
        <f t="shared" si="49"/>
        <v>0</v>
      </c>
      <c r="Y82">
        <f t="shared" si="50"/>
        <v>0</v>
      </c>
      <c r="Z82">
        <f t="shared" si="51"/>
        <v>0</v>
      </c>
      <c r="AA82">
        <f t="shared" si="52"/>
        <v>0</v>
      </c>
      <c r="AB82">
        <f t="shared" si="53"/>
        <v>5</v>
      </c>
      <c r="AC82">
        <f t="shared" si="54"/>
        <v>0</v>
      </c>
      <c r="AD82">
        <f t="shared" si="55"/>
        <v>0</v>
      </c>
      <c r="AE82">
        <f t="shared" si="56"/>
        <v>0</v>
      </c>
      <c r="AF82">
        <f t="shared" si="57"/>
        <v>0</v>
      </c>
      <c r="AG82">
        <f t="shared" si="58"/>
        <v>0</v>
      </c>
      <c r="AH82"/>
      <c r="AJ82">
        <v>0</v>
      </c>
      <c r="AK82">
        <v>1</v>
      </c>
      <c r="AL82">
        <v>1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4</v>
      </c>
      <c r="AS82">
        <v>0</v>
      </c>
      <c r="AT82">
        <v>0</v>
      </c>
      <c r="AU82">
        <v>0</v>
      </c>
      <c r="AV82">
        <v>0</v>
      </c>
      <c r="AY82">
        <v>0</v>
      </c>
      <c r="AZ82">
        <v>5</v>
      </c>
      <c r="BA82">
        <v>4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1</v>
      </c>
      <c r="BH82">
        <v>0</v>
      </c>
      <c r="BI82">
        <v>0</v>
      </c>
      <c r="BJ82">
        <v>0</v>
      </c>
      <c r="BK82">
        <v>0</v>
      </c>
      <c r="BL82">
        <v>0</v>
      </c>
    </row>
    <row r="83" spans="1:64" ht="12.75">
      <c r="A83" s="6">
        <f>2*A82-A79</f>
        <v>0.5520833333333338</v>
      </c>
      <c r="B83" s="7">
        <f>SUM(C83:O83)</f>
        <v>70</v>
      </c>
      <c r="C83" s="7">
        <f>T56</f>
        <v>0</v>
      </c>
      <c r="D83" s="7">
        <f aca="true" t="shared" si="67" ref="D83:O85">U56</f>
        <v>18</v>
      </c>
      <c r="E83" s="7">
        <f t="shared" si="67"/>
        <v>23</v>
      </c>
      <c r="F83" s="7">
        <f t="shared" si="67"/>
        <v>0</v>
      </c>
      <c r="G83" s="7">
        <f t="shared" si="67"/>
        <v>10</v>
      </c>
      <c r="H83" s="7">
        <f t="shared" si="67"/>
        <v>4</v>
      </c>
      <c r="I83" s="7">
        <f t="shared" si="67"/>
        <v>0</v>
      </c>
      <c r="J83" s="7">
        <f t="shared" si="67"/>
        <v>1</v>
      </c>
      <c r="K83" s="7">
        <f t="shared" si="67"/>
        <v>14</v>
      </c>
      <c r="L83" s="7">
        <f t="shared" si="67"/>
        <v>0</v>
      </c>
      <c r="M83" s="7">
        <f t="shared" si="67"/>
        <v>0</v>
      </c>
      <c r="N83" s="7">
        <f t="shared" si="67"/>
        <v>0</v>
      </c>
      <c r="O83" s="7">
        <f t="shared" si="67"/>
        <v>0</v>
      </c>
      <c r="P83" s="8"/>
      <c r="Q83" s="8"/>
      <c r="T83">
        <f t="shared" si="59"/>
        <v>0</v>
      </c>
      <c r="U83">
        <f t="shared" si="46"/>
        <v>16</v>
      </c>
      <c r="V83">
        <f t="shared" si="47"/>
        <v>8</v>
      </c>
      <c r="W83">
        <f t="shared" si="48"/>
        <v>0</v>
      </c>
      <c r="X83">
        <f t="shared" si="49"/>
        <v>2</v>
      </c>
      <c r="Y83">
        <f t="shared" si="50"/>
        <v>0</v>
      </c>
      <c r="Z83">
        <f t="shared" si="51"/>
        <v>0</v>
      </c>
      <c r="AA83">
        <f t="shared" si="52"/>
        <v>0</v>
      </c>
      <c r="AB83">
        <f t="shared" si="53"/>
        <v>3</v>
      </c>
      <c r="AC83">
        <f t="shared" si="54"/>
        <v>0</v>
      </c>
      <c r="AD83">
        <f t="shared" si="55"/>
        <v>0</v>
      </c>
      <c r="AE83">
        <f t="shared" si="56"/>
        <v>0</v>
      </c>
      <c r="AF83">
        <f t="shared" si="57"/>
        <v>0</v>
      </c>
      <c r="AG83">
        <f t="shared" si="58"/>
        <v>0</v>
      </c>
      <c r="AH83"/>
      <c r="AJ83">
        <v>0</v>
      </c>
      <c r="AK83">
        <v>4</v>
      </c>
      <c r="AL83">
        <v>3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2</v>
      </c>
      <c r="AS83">
        <v>0</v>
      </c>
      <c r="AT83">
        <v>0</v>
      </c>
      <c r="AU83">
        <v>0</v>
      </c>
      <c r="AV83">
        <v>0</v>
      </c>
      <c r="AY83">
        <v>0</v>
      </c>
      <c r="AZ83">
        <v>12</v>
      </c>
      <c r="BA83">
        <v>5</v>
      </c>
      <c r="BB83">
        <v>0</v>
      </c>
      <c r="BC83">
        <v>2</v>
      </c>
      <c r="BD83">
        <v>0</v>
      </c>
      <c r="BE83">
        <v>0</v>
      </c>
      <c r="BF83">
        <v>0</v>
      </c>
      <c r="BG83">
        <v>1</v>
      </c>
      <c r="BH83">
        <v>0</v>
      </c>
      <c r="BI83">
        <v>0</v>
      </c>
      <c r="BJ83">
        <v>0</v>
      </c>
      <c r="BK83">
        <v>0</v>
      </c>
      <c r="BL83">
        <v>0</v>
      </c>
    </row>
    <row r="84" spans="1:64" ht="12.75">
      <c r="A84" s="6">
        <f>2*A83-A82</f>
        <v>0.5625000000000004</v>
      </c>
      <c r="B84" s="7">
        <f>SUM(C84:O84)</f>
        <v>56</v>
      </c>
      <c r="C84" s="7">
        <f>T57</f>
        <v>0</v>
      </c>
      <c r="D84" s="7">
        <f t="shared" si="67"/>
        <v>17</v>
      </c>
      <c r="E84" s="7">
        <f t="shared" si="67"/>
        <v>17</v>
      </c>
      <c r="F84" s="7">
        <f t="shared" si="67"/>
        <v>3</v>
      </c>
      <c r="G84" s="7">
        <f t="shared" si="67"/>
        <v>4</v>
      </c>
      <c r="H84" s="7">
        <f t="shared" si="67"/>
        <v>5</v>
      </c>
      <c r="I84" s="7">
        <f t="shared" si="67"/>
        <v>0</v>
      </c>
      <c r="J84" s="7">
        <f t="shared" si="67"/>
        <v>1</v>
      </c>
      <c r="K84" s="7">
        <f t="shared" si="67"/>
        <v>9</v>
      </c>
      <c r="L84" s="7">
        <f t="shared" si="67"/>
        <v>0</v>
      </c>
      <c r="M84" s="7">
        <f t="shared" si="67"/>
        <v>0</v>
      </c>
      <c r="N84" s="7">
        <f t="shared" si="67"/>
        <v>0</v>
      </c>
      <c r="O84" s="7">
        <f t="shared" si="67"/>
        <v>0</v>
      </c>
      <c r="P84" s="8"/>
      <c r="Q84" s="8"/>
      <c r="T84">
        <f t="shared" si="59"/>
        <v>0</v>
      </c>
      <c r="U84">
        <f t="shared" si="46"/>
        <v>7</v>
      </c>
      <c r="V84">
        <f t="shared" si="47"/>
        <v>5</v>
      </c>
      <c r="W84">
        <f t="shared" si="48"/>
        <v>0</v>
      </c>
      <c r="X84">
        <f t="shared" si="49"/>
        <v>3</v>
      </c>
      <c r="Y84">
        <f t="shared" si="50"/>
        <v>1</v>
      </c>
      <c r="Z84">
        <f t="shared" si="51"/>
        <v>0</v>
      </c>
      <c r="AA84">
        <f t="shared" si="52"/>
        <v>0</v>
      </c>
      <c r="AB84">
        <f t="shared" si="53"/>
        <v>2</v>
      </c>
      <c r="AC84">
        <f t="shared" si="54"/>
        <v>0</v>
      </c>
      <c r="AD84">
        <f t="shared" si="55"/>
        <v>0</v>
      </c>
      <c r="AE84">
        <f t="shared" si="56"/>
        <v>0</v>
      </c>
      <c r="AF84">
        <f t="shared" si="57"/>
        <v>0</v>
      </c>
      <c r="AG84">
        <f t="shared" si="58"/>
        <v>0</v>
      </c>
      <c r="AH84"/>
      <c r="AJ84">
        <v>0</v>
      </c>
      <c r="AK84">
        <v>3</v>
      </c>
      <c r="AL84">
        <v>1</v>
      </c>
      <c r="AM84">
        <v>0</v>
      </c>
      <c r="AN84">
        <v>0</v>
      </c>
      <c r="AO84">
        <v>1</v>
      </c>
      <c r="AP84">
        <v>0</v>
      </c>
      <c r="AQ84">
        <v>0</v>
      </c>
      <c r="AR84">
        <v>2</v>
      </c>
      <c r="AS84">
        <v>0</v>
      </c>
      <c r="AT84">
        <v>0</v>
      </c>
      <c r="AU84">
        <v>0</v>
      </c>
      <c r="AV84">
        <v>0</v>
      </c>
      <c r="AY84">
        <v>0</v>
      </c>
      <c r="AZ84">
        <v>4</v>
      </c>
      <c r="BA84">
        <v>4</v>
      </c>
      <c r="BB84">
        <v>0</v>
      </c>
      <c r="BC84">
        <v>3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</row>
    <row r="85" spans="1:64" ht="12.75">
      <c r="A85" s="6">
        <f>2*A84-A83</f>
        <v>0.5729166666666671</v>
      </c>
      <c r="B85" s="7">
        <f>SUM(C85:O85)</f>
        <v>73</v>
      </c>
      <c r="C85" s="7">
        <f>T58</f>
        <v>0</v>
      </c>
      <c r="D85" s="7">
        <f t="shared" si="67"/>
        <v>20</v>
      </c>
      <c r="E85" s="7">
        <f t="shared" si="67"/>
        <v>20</v>
      </c>
      <c r="F85" s="7">
        <f t="shared" si="67"/>
        <v>1</v>
      </c>
      <c r="G85" s="7">
        <f t="shared" si="67"/>
        <v>5</v>
      </c>
      <c r="H85" s="7">
        <f t="shared" si="67"/>
        <v>7</v>
      </c>
      <c r="I85" s="7">
        <f t="shared" si="67"/>
        <v>0</v>
      </c>
      <c r="J85" s="7">
        <f t="shared" si="67"/>
        <v>1</v>
      </c>
      <c r="K85" s="7">
        <f t="shared" si="67"/>
        <v>15</v>
      </c>
      <c r="L85" s="7">
        <f t="shared" si="67"/>
        <v>3</v>
      </c>
      <c r="M85" s="7">
        <f t="shared" si="67"/>
        <v>0</v>
      </c>
      <c r="N85" s="7">
        <f t="shared" si="67"/>
        <v>0</v>
      </c>
      <c r="O85" s="7">
        <f t="shared" si="67"/>
        <v>1</v>
      </c>
      <c r="P85" s="8"/>
      <c r="Q85" s="8"/>
      <c r="T85">
        <f t="shared" si="59"/>
        <v>0</v>
      </c>
      <c r="U85">
        <f t="shared" si="46"/>
        <v>3</v>
      </c>
      <c r="V85">
        <f t="shared" si="47"/>
        <v>2</v>
      </c>
      <c r="W85">
        <f t="shared" si="48"/>
        <v>0</v>
      </c>
      <c r="X85">
        <f t="shared" si="49"/>
        <v>1</v>
      </c>
      <c r="Y85">
        <f t="shared" si="50"/>
        <v>0</v>
      </c>
      <c r="Z85">
        <f t="shared" si="51"/>
        <v>0</v>
      </c>
      <c r="AA85">
        <f t="shared" si="52"/>
        <v>0</v>
      </c>
      <c r="AB85">
        <f t="shared" si="53"/>
        <v>3</v>
      </c>
      <c r="AC85">
        <f t="shared" si="54"/>
        <v>0</v>
      </c>
      <c r="AD85">
        <f t="shared" si="55"/>
        <v>0</v>
      </c>
      <c r="AE85">
        <f t="shared" si="56"/>
        <v>0</v>
      </c>
      <c r="AF85">
        <f t="shared" si="57"/>
        <v>0</v>
      </c>
      <c r="AG85">
        <f t="shared" si="58"/>
        <v>0</v>
      </c>
      <c r="AH85"/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  <c r="AS85">
        <v>0</v>
      </c>
      <c r="AT85">
        <v>0</v>
      </c>
      <c r="AU85">
        <v>0</v>
      </c>
      <c r="AV85">
        <v>0</v>
      </c>
      <c r="AY85">
        <v>0</v>
      </c>
      <c r="AZ85">
        <v>3</v>
      </c>
      <c r="BA85">
        <v>2</v>
      </c>
      <c r="BB85">
        <v>0</v>
      </c>
      <c r="BC85">
        <v>1</v>
      </c>
      <c r="BD85">
        <v>0</v>
      </c>
      <c r="BE85">
        <v>0</v>
      </c>
      <c r="BF85">
        <v>0</v>
      </c>
      <c r="BG85">
        <v>2</v>
      </c>
      <c r="BH85">
        <v>0</v>
      </c>
      <c r="BI85">
        <v>0</v>
      </c>
      <c r="BJ85">
        <v>0</v>
      </c>
      <c r="BK85">
        <v>0</v>
      </c>
      <c r="BL85">
        <v>0</v>
      </c>
    </row>
    <row r="86" spans="1:64" ht="12.75">
      <c r="A86" s="9" t="s">
        <v>17</v>
      </c>
      <c r="B86" s="10">
        <f aca="true" t="shared" si="68" ref="B86:O86">SUM(B82:B85)</f>
        <v>278</v>
      </c>
      <c r="C86" s="10">
        <f>SUM(C82:C85)</f>
        <v>0</v>
      </c>
      <c r="D86" s="10">
        <f t="shared" si="68"/>
        <v>81</v>
      </c>
      <c r="E86" s="10">
        <f t="shared" si="68"/>
        <v>86</v>
      </c>
      <c r="F86" s="10">
        <f t="shared" si="68"/>
        <v>5</v>
      </c>
      <c r="G86" s="10">
        <f t="shared" si="68"/>
        <v>27</v>
      </c>
      <c r="H86" s="10">
        <f t="shared" si="68"/>
        <v>19</v>
      </c>
      <c r="I86" s="10">
        <f t="shared" si="68"/>
        <v>0</v>
      </c>
      <c r="J86" s="10">
        <f t="shared" si="68"/>
        <v>3</v>
      </c>
      <c r="K86" s="10">
        <f t="shared" si="68"/>
        <v>52</v>
      </c>
      <c r="L86" s="10">
        <f t="shared" si="68"/>
        <v>4</v>
      </c>
      <c r="M86" s="10">
        <f t="shared" si="68"/>
        <v>0</v>
      </c>
      <c r="N86" s="10">
        <f t="shared" si="68"/>
        <v>0</v>
      </c>
      <c r="O86" s="10">
        <f t="shared" si="68"/>
        <v>1</v>
      </c>
      <c r="P86" s="8"/>
      <c r="Q86" s="8"/>
      <c r="T86">
        <f t="shared" si="59"/>
        <v>0</v>
      </c>
      <c r="U86">
        <f t="shared" si="46"/>
        <v>6</v>
      </c>
      <c r="V86">
        <f t="shared" si="47"/>
        <v>5</v>
      </c>
      <c r="W86">
        <f t="shared" si="48"/>
        <v>0</v>
      </c>
      <c r="X86">
        <f t="shared" si="49"/>
        <v>0</v>
      </c>
      <c r="Y86">
        <f t="shared" si="50"/>
        <v>0</v>
      </c>
      <c r="Z86">
        <f t="shared" si="51"/>
        <v>0</v>
      </c>
      <c r="AA86">
        <f t="shared" si="52"/>
        <v>0</v>
      </c>
      <c r="AB86">
        <f t="shared" si="53"/>
        <v>4</v>
      </c>
      <c r="AC86">
        <f t="shared" si="54"/>
        <v>0</v>
      </c>
      <c r="AD86">
        <f t="shared" si="55"/>
        <v>0</v>
      </c>
      <c r="AE86">
        <f t="shared" si="56"/>
        <v>0</v>
      </c>
      <c r="AF86">
        <f t="shared" si="57"/>
        <v>0</v>
      </c>
      <c r="AG86">
        <f t="shared" si="58"/>
        <v>0</v>
      </c>
      <c r="AH86"/>
      <c r="AJ86">
        <v>0</v>
      </c>
      <c r="AK86">
        <v>3</v>
      </c>
      <c r="AL86">
        <v>2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  <c r="AS86">
        <v>0</v>
      </c>
      <c r="AT86">
        <v>0</v>
      </c>
      <c r="AU86">
        <v>0</v>
      </c>
      <c r="AV86">
        <v>0</v>
      </c>
      <c r="AY86">
        <v>0</v>
      </c>
      <c r="AZ86">
        <v>3</v>
      </c>
      <c r="BA86">
        <v>3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3</v>
      </c>
      <c r="BH86">
        <v>0</v>
      </c>
      <c r="BI86">
        <v>0</v>
      </c>
      <c r="BJ86">
        <v>0</v>
      </c>
      <c r="BK86">
        <v>0</v>
      </c>
      <c r="BL86">
        <v>0</v>
      </c>
    </row>
    <row r="87" spans="1:64" ht="12.7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T87">
        <f t="shared" si="59"/>
        <v>1</v>
      </c>
      <c r="U87">
        <f t="shared" si="46"/>
        <v>4</v>
      </c>
      <c r="V87">
        <f t="shared" si="47"/>
        <v>5</v>
      </c>
      <c r="W87">
        <f t="shared" si="48"/>
        <v>0</v>
      </c>
      <c r="X87">
        <f t="shared" si="49"/>
        <v>1</v>
      </c>
      <c r="Y87">
        <f t="shared" si="50"/>
        <v>0</v>
      </c>
      <c r="Z87">
        <f t="shared" si="51"/>
        <v>0</v>
      </c>
      <c r="AA87">
        <f t="shared" si="52"/>
        <v>0</v>
      </c>
      <c r="AB87">
        <f t="shared" si="53"/>
        <v>3</v>
      </c>
      <c r="AC87">
        <f t="shared" si="54"/>
        <v>0</v>
      </c>
      <c r="AD87">
        <f t="shared" si="55"/>
        <v>0</v>
      </c>
      <c r="AE87">
        <f t="shared" si="56"/>
        <v>0</v>
      </c>
      <c r="AF87">
        <f t="shared" si="57"/>
        <v>1</v>
      </c>
      <c r="AG87">
        <f t="shared" si="58"/>
        <v>0</v>
      </c>
      <c r="AH87"/>
      <c r="AJ87">
        <v>1</v>
      </c>
      <c r="AK87">
        <v>2</v>
      </c>
      <c r="AL87">
        <v>3</v>
      </c>
      <c r="AM87">
        <v>0</v>
      </c>
      <c r="AN87">
        <v>1</v>
      </c>
      <c r="AO87">
        <v>0</v>
      </c>
      <c r="AP87">
        <v>0</v>
      </c>
      <c r="AQ87">
        <v>0</v>
      </c>
      <c r="AR87">
        <v>1</v>
      </c>
      <c r="AS87">
        <v>0</v>
      </c>
      <c r="AT87">
        <v>0</v>
      </c>
      <c r="AU87">
        <v>0</v>
      </c>
      <c r="AV87">
        <v>0</v>
      </c>
      <c r="AY87">
        <v>0</v>
      </c>
      <c r="AZ87">
        <v>2</v>
      </c>
      <c r="BA87">
        <v>2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2</v>
      </c>
      <c r="BH87">
        <v>0</v>
      </c>
      <c r="BI87">
        <v>0</v>
      </c>
      <c r="BJ87">
        <v>0</v>
      </c>
      <c r="BK87">
        <v>1</v>
      </c>
      <c r="BL87">
        <v>0</v>
      </c>
    </row>
    <row r="88" spans="1:64" ht="12.75">
      <c r="A88" s="6">
        <f>2*A85-A84</f>
        <v>0.5833333333333337</v>
      </c>
      <c r="B88" s="7">
        <f>SUM(C88:O88)</f>
        <v>72</v>
      </c>
      <c r="C88" s="7">
        <f>T59</f>
        <v>1</v>
      </c>
      <c r="D88" s="7">
        <f aca="true" t="shared" si="69" ref="D88:O88">U59</f>
        <v>12</v>
      </c>
      <c r="E88" s="7">
        <f t="shared" si="69"/>
        <v>21</v>
      </c>
      <c r="F88" s="7">
        <f t="shared" si="69"/>
        <v>0</v>
      </c>
      <c r="G88" s="7">
        <f t="shared" si="69"/>
        <v>9</v>
      </c>
      <c r="H88" s="7">
        <f t="shared" si="69"/>
        <v>4</v>
      </c>
      <c r="I88" s="7">
        <f t="shared" si="69"/>
        <v>0</v>
      </c>
      <c r="J88" s="7">
        <f t="shared" si="69"/>
        <v>0</v>
      </c>
      <c r="K88" s="7">
        <f t="shared" si="69"/>
        <v>25</v>
      </c>
      <c r="L88" s="7">
        <f t="shared" si="69"/>
        <v>0</v>
      </c>
      <c r="M88" s="7">
        <f t="shared" si="69"/>
        <v>0</v>
      </c>
      <c r="N88" s="7">
        <f t="shared" si="69"/>
        <v>0</v>
      </c>
      <c r="O88" s="7">
        <f t="shared" si="69"/>
        <v>0</v>
      </c>
      <c r="P88" s="8"/>
      <c r="Q88" s="8"/>
      <c r="T88">
        <f t="shared" si="59"/>
        <v>0</v>
      </c>
      <c r="U88">
        <f t="shared" si="46"/>
        <v>3</v>
      </c>
      <c r="V88">
        <f t="shared" si="47"/>
        <v>1</v>
      </c>
      <c r="W88">
        <f t="shared" si="48"/>
        <v>0</v>
      </c>
      <c r="X88">
        <f t="shared" si="49"/>
        <v>1</v>
      </c>
      <c r="Y88">
        <f t="shared" si="50"/>
        <v>0</v>
      </c>
      <c r="Z88">
        <f t="shared" si="51"/>
        <v>0</v>
      </c>
      <c r="AA88">
        <f t="shared" si="52"/>
        <v>0</v>
      </c>
      <c r="AB88">
        <f t="shared" si="53"/>
        <v>5</v>
      </c>
      <c r="AC88">
        <f t="shared" si="54"/>
        <v>0</v>
      </c>
      <c r="AD88">
        <f t="shared" si="55"/>
        <v>0</v>
      </c>
      <c r="AE88">
        <f t="shared" si="56"/>
        <v>0</v>
      </c>
      <c r="AF88">
        <f t="shared" si="57"/>
        <v>0</v>
      </c>
      <c r="AG88">
        <f t="shared" si="58"/>
        <v>0</v>
      </c>
      <c r="AH88"/>
      <c r="AJ88">
        <v>0</v>
      </c>
      <c r="AK88">
        <v>2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3</v>
      </c>
      <c r="AS88">
        <v>0</v>
      </c>
      <c r="AT88">
        <v>0</v>
      </c>
      <c r="AU88">
        <v>0</v>
      </c>
      <c r="AV88">
        <v>0</v>
      </c>
      <c r="AY88">
        <v>0</v>
      </c>
      <c r="AZ88">
        <v>1</v>
      </c>
      <c r="BA88">
        <v>1</v>
      </c>
      <c r="BB88">
        <v>0</v>
      </c>
      <c r="BC88">
        <v>1</v>
      </c>
      <c r="BD88">
        <v>0</v>
      </c>
      <c r="BE88">
        <v>0</v>
      </c>
      <c r="BF88">
        <v>0</v>
      </c>
      <c r="BG88">
        <v>2</v>
      </c>
      <c r="BH88">
        <v>0</v>
      </c>
      <c r="BI88">
        <v>0</v>
      </c>
      <c r="BJ88">
        <v>0</v>
      </c>
      <c r="BK88">
        <v>0</v>
      </c>
      <c r="BL88">
        <v>0</v>
      </c>
    </row>
    <row r="89" spans="1:64" ht="12.75">
      <c r="A89" s="6">
        <f>2*A88-A85</f>
        <v>0.5937500000000003</v>
      </c>
      <c r="B89" s="7">
        <f>SUM(C89:O89)</f>
        <v>69</v>
      </c>
      <c r="C89" s="7">
        <f>T60</f>
        <v>0</v>
      </c>
      <c r="D89" s="7">
        <f aca="true" t="shared" si="70" ref="D89:O91">U60</f>
        <v>24</v>
      </c>
      <c r="E89" s="7">
        <f t="shared" si="70"/>
        <v>14</v>
      </c>
      <c r="F89" s="7">
        <f t="shared" si="70"/>
        <v>1</v>
      </c>
      <c r="G89" s="7">
        <f t="shared" si="70"/>
        <v>6</v>
      </c>
      <c r="H89" s="7">
        <f t="shared" si="70"/>
        <v>4</v>
      </c>
      <c r="I89" s="7">
        <f t="shared" si="70"/>
        <v>0</v>
      </c>
      <c r="J89" s="7">
        <f t="shared" si="70"/>
        <v>2</v>
      </c>
      <c r="K89" s="7">
        <f t="shared" si="70"/>
        <v>18</v>
      </c>
      <c r="L89" s="7">
        <f t="shared" si="70"/>
        <v>0</v>
      </c>
      <c r="M89" s="7">
        <f t="shared" si="70"/>
        <v>0</v>
      </c>
      <c r="N89" s="7">
        <f t="shared" si="70"/>
        <v>0</v>
      </c>
      <c r="O89" s="7">
        <f t="shared" si="70"/>
        <v>0</v>
      </c>
      <c r="P89" s="8"/>
      <c r="Q89" s="8"/>
      <c r="T89">
        <f t="shared" si="59"/>
        <v>0</v>
      </c>
      <c r="U89">
        <f t="shared" si="46"/>
        <v>2</v>
      </c>
      <c r="V89">
        <f t="shared" si="47"/>
        <v>1</v>
      </c>
      <c r="W89">
        <f t="shared" si="48"/>
        <v>0</v>
      </c>
      <c r="X89">
        <f t="shared" si="49"/>
        <v>1</v>
      </c>
      <c r="Y89">
        <f t="shared" si="50"/>
        <v>0</v>
      </c>
      <c r="Z89">
        <f t="shared" si="51"/>
        <v>0</v>
      </c>
      <c r="AA89">
        <f t="shared" si="52"/>
        <v>0</v>
      </c>
      <c r="AB89">
        <f t="shared" si="53"/>
        <v>2</v>
      </c>
      <c r="AC89">
        <f t="shared" si="54"/>
        <v>0</v>
      </c>
      <c r="AD89">
        <f t="shared" si="55"/>
        <v>0</v>
      </c>
      <c r="AE89">
        <f t="shared" si="56"/>
        <v>0</v>
      </c>
      <c r="AF89">
        <f t="shared" si="57"/>
        <v>0</v>
      </c>
      <c r="AG89">
        <f t="shared" si="58"/>
        <v>0</v>
      </c>
      <c r="AH89"/>
      <c r="AJ89">
        <v>0</v>
      </c>
      <c r="AK89">
        <v>1</v>
      </c>
      <c r="AL89">
        <v>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  <c r="AS89">
        <v>0</v>
      </c>
      <c r="AT89">
        <v>0</v>
      </c>
      <c r="AU89">
        <v>0</v>
      </c>
      <c r="AV89">
        <v>0</v>
      </c>
      <c r="AY89">
        <v>0</v>
      </c>
      <c r="AZ89">
        <v>1</v>
      </c>
      <c r="BA89">
        <v>0</v>
      </c>
      <c r="BB89">
        <v>0</v>
      </c>
      <c r="BC89">
        <v>1</v>
      </c>
      <c r="BD89">
        <v>0</v>
      </c>
      <c r="BE89">
        <v>0</v>
      </c>
      <c r="BF89">
        <v>0</v>
      </c>
      <c r="BG89">
        <v>1</v>
      </c>
      <c r="BH89">
        <v>0</v>
      </c>
      <c r="BI89">
        <v>0</v>
      </c>
      <c r="BJ89">
        <v>0</v>
      </c>
      <c r="BK89">
        <v>0</v>
      </c>
      <c r="BL89">
        <v>0</v>
      </c>
    </row>
    <row r="90" spans="1:64" ht="12.75">
      <c r="A90" s="6">
        <f>2*A89-A88</f>
        <v>0.604166666666667</v>
      </c>
      <c r="B90" s="7">
        <f>SUM(C90:O90)</f>
        <v>79</v>
      </c>
      <c r="C90" s="7">
        <f>T61</f>
        <v>1</v>
      </c>
      <c r="D90" s="7">
        <f t="shared" si="70"/>
        <v>27</v>
      </c>
      <c r="E90" s="7">
        <f t="shared" si="70"/>
        <v>21</v>
      </c>
      <c r="F90" s="7">
        <f t="shared" si="70"/>
        <v>0</v>
      </c>
      <c r="G90" s="7">
        <f t="shared" si="70"/>
        <v>5</v>
      </c>
      <c r="H90" s="7">
        <f t="shared" si="70"/>
        <v>6</v>
      </c>
      <c r="I90" s="7">
        <f t="shared" si="70"/>
        <v>0</v>
      </c>
      <c r="J90" s="7">
        <f t="shared" si="70"/>
        <v>4</v>
      </c>
      <c r="K90" s="7">
        <f t="shared" si="70"/>
        <v>13</v>
      </c>
      <c r="L90" s="7">
        <f t="shared" si="70"/>
        <v>1</v>
      </c>
      <c r="M90" s="7">
        <f t="shared" si="70"/>
        <v>0</v>
      </c>
      <c r="N90" s="7">
        <f t="shared" si="70"/>
        <v>0</v>
      </c>
      <c r="O90" s="7">
        <f t="shared" si="70"/>
        <v>1</v>
      </c>
      <c r="P90" s="8"/>
      <c r="Q90" s="8"/>
      <c r="T90">
        <f t="shared" si="59"/>
        <v>0</v>
      </c>
      <c r="U90">
        <f t="shared" si="46"/>
        <v>6</v>
      </c>
      <c r="V90">
        <f t="shared" si="47"/>
        <v>5</v>
      </c>
      <c r="W90">
        <f t="shared" si="48"/>
        <v>0</v>
      </c>
      <c r="X90">
        <f t="shared" si="49"/>
        <v>1</v>
      </c>
      <c r="Y90">
        <f t="shared" si="50"/>
        <v>0</v>
      </c>
      <c r="Z90">
        <f t="shared" si="51"/>
        <v>0</v>
      </c>
      <c r="AA90">
        <f t="shared" si="52"/>
        <v>0</v>
      </c>
      <c r="AB90">
        <f t="shared" si="53"/>
        <v>3</v>
      </c>
      <c r="AC90">
        <f t="shared" si="54"/>
        <v>0</v>
      </c>
      <c r="AD90">
        <f t="shared" si="55"/>
        <v>0</v>
      </c>
      <c r="AE90">
        <f t="shared" si="56"/>
        <v>0</v>
      </c>
      <c r="AF90">
        <f t="shared" si="57"/>
        <v>0</v>
      </c>
      <c r="AG90">
        <f t="shared" si="58"/>
        <v>0</v>
      </c>
      <c r="AH90"/>
      <c r="AJ90">
        <v>0</v>
      </c>
      <c r="AK90">
        <v>5</v>
      </c>
      <c r="AL90">
        <v>2</v>
      </c>
      <c r="AM90">
        <v>0</v>
      </c>
      <c r="AN90">
        <v>1</v>
      </c>
      <c r="AO90">
        <v>0</v>
      </c>
      <c r="AP90">
        <v>0</v>
      </c>
      <c r="AQ90">
        <v>0</v>
      </c>
      <c r="AR90">
        <v>1</v>
      </c>
      <c r="AS90">
        <v>0</v>
      </c>
      <c r="AT90">
        <v>0</v>
      </c>
      <c r="AU90">
        <v>0</v>
      </c>
      <c r="AV90">
        <v>0</v>
      </c>
      <c r="AY90">
        <v>0</v>
      </c>
      <c r="AZ90">
        <v>1</v>
      </c>
      <c r="BA90">
        <v>3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2</v>
      </c>
      <c r="BH90">
        <v>0</v>
      </c>
      <c r="BI90">
        <v>0</v>
      </c>
      <c r="BJ90">
        <v>0</v>
      </c>
      <c r="BK90">
        <v>0</v>
      </c>
      <c r="BL90">
        <v>0</v>
      </c>
    </row>
    <row r="91" spans="1:64" ht="12.75">
      <c r="A91" s="6">
        <f>2*A90-A89</f>
        <v>0.6145833333333336</v>
      </c>
      <c r="B91" s="7">
        <f>SUM(C91:O91)</f>
        <v>64</v>
      </c>
      <c r="C91" s="7">
        <f>T62</f>
        <v>0</v>
      </c>
      <c r="D91" s="7">
        <f t="shared" si="70"/>
        <v>16</v>
      </c>
      <c r="E91" s="7">
        <f t="shared" si="70"/>
        <v>24</v>
      </c>
      <c r="F91" s="7">
        <f t="shared" si="70"/>
        <v>0</v>
      </c>
      <c r="G91" s="7">
        <f t="shared" si="70"/>
        <v>3</v>
      </c>
      <c r="H91" s="7">
        <f t="shared" si="70"/>
        <v>4</v>
      </c>
      <c r="I91" s="7">
        <f t="shared" si="70"/>
        <v>0</v>
      </c>
      <c r="J91" s="7">
        <f t="shared" si="70"/>
        <v>0</v>
      </c>
      <c r="K91" s="7">
        <f t="shared" si="70"/>
        <v>16</v>
      </c>
      <c r="L91" s="7">
        <f t="shared" si="70"/>
        <v>0</v>
      </c>
      <c r="M91" s="7">
        <f t="shared" si="70"/>
        <v>0</v>
      </c>
      <c r="N91" s="7">
        <f t="shared" si="70"/>
        <v>0</v>
      </c>
      <c r="O91" s="7">
        <f t="shared" si="70"/>
        <v>1</v>
      </c>
      <c r="P91" s="8"/>
      <c r="Q91" s="8"/>
      <c r="T91">
        <f t="shared" si="59"/>
        <v>0</v>
      </c>
      <c r="U91">
        <f t="shared" si="46"/>
        <v>4</v>
      </c>
      <c r="V91">
        <f t="shared" si="47"/>
        <v>6</v>
      </c>
      <c r="W91">
        <f t="shared" si="48"/>
        <v>0</v>
      </c>
      <c r="X91">
        <f t="shared" si="49"/>
        <v>1</v>
      </c>
      <c r="Y91">
        <f t="shared" si="50"/>
        <v>0</v>
      </c>
      <c r="Z91">
        <f t="shared" si="51"/>
        <v>0</v>
      </c>
      <c r="AA91">
        <f t="shared" si="52"/>
        <v>0</v>
      </c>
      <c r="AB91">
        <f t="shared" si="53"/>
        <v>6</v>
      </c>
      <c r="AC91">
        <f t="shared" si="54"/>
        <v>0</v>
      </c>
      <c r="AD91">
        <f t="shared" si="55"/>
        <v>0</v>
      </c>
      <c r="AE91">
        <f t="shared" si="56"/>
        <v>0</v>
      </c>
      <c r="AF91">
        <f t="shared" si="57"/>
        <v>0</v>
      </c>
      <c r="AG91">
        <f t="shared" si="58"/>
        <v>0</v>
      </c>
      <c r="AH91"/>
      <c r="AJ91">
        <v>0</v>
      </c>
      <c r="AK91">
        <v>3</v>
      </c>
      <c r="AL91">
        <v>3</v>
      </c>
      <c r="AM91">
        <v>0</v>
      </c>
      <c r="AN91">
        <v>1</v>
      </c>
      <c r="AO91">
        <v>0</v>
      </c>
      <c r="AP91">
        <v>0</v>
      </c>
      <c r="AQ91">
        <v>0</v>
      </c>
      <c r="AR91">
        <v>3</v>
      </c>
      <c r="AS91">
        <v>0</v>
      </c>
      <c r="AT91">
        <v>0</v>
      </c>
      <c r="AU91">
        <v>0</v>
      </c>
      <c r="AV91">
        <v>0</v>
      </c>
      <c r="AY91">
        <v>0</v>
      </c>
      <c r="AZ91">
        <v>1</v>
      </c>
      <c r="BA91">
        <v>3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3</v>
      </c>
      <c r="BH91">
        <v>0</v>
      </c>
      <c r="BI91">
        <v>0</v>
      </c>
      <c r="BJ91">
        <v>0</v>
      </c>
      <c r="BK91">
        <v>0</v>
      </c>
      <c r="BL91">
        <v>0</v>
      </c>
    </row>
    <row r="92" spans="1:64" ht="12.75">
      <c r="A92" s="9" t="s">
        <v>17</v>
      </c>
      <c r="B92" s="10">
        <f aca="true" t="shared" si="71" ref="B92:O92">SUM(B88:B91)</f>
        <v>284</v>
      </c>
      <c r="C92" s="10">
        <f>SUM(C88:C91)</f>
        <v>2</v>
      </c>
      <c r="D92" s="10">
        <f t="shared" si="71"/>
        <v>79</v>
      </c>
      <c r="E92" s="10">
        <f t="shared" si="71"/>
        <v>80</v>
      </c>
      <c r="F92" s="10">
        <f t="shared" si="71"/>
        <v>1</v>
      </c>
      <c r="G92" s="10">
        <f t="shared" si="71"/>
        <v>23</v>
      </c>
      <c r="H92" s="10">
        <f t="shared" si="71"/>
        <v>18</v>
      </c>
      <c r="I92" s="10">
        <f t="shared" si="71"/>
        <v>0</v>
      </c>
      <c r="J92" s="10">
        <f t="shared" si="71"/>
        <v>6</v>
      </c>
      <c r="K92" s="10">
        <f t="shared" si="71"/>
        <v>72</v>
      </c>
      <c r="L92" s="10">
        <f t="shared" si="71"/>
        <v>1</v>
      </c>
      <c r="M92" s="10">
        <f t="shared" si="71"/>
        <v>0</v>
      </c>
      <c r="N92" s="10">
        <f t="shared" si="71"/>
        <v>0</v>
      </c>
      <c r="O92" s="10">
        <f t="shared" si="71"/>
        <v>2</v>
      </c>
      <c r="P92" s="8"/>
      <c r="Q92" s="8"/>
      <c r="T92">
        <f t="shared" si="59"/>
        <v>0</v>
      </c>
      <c r="U92">
        <f t="shared" si="46"/>
        <v>4</v>
      </c>
      <c r="V92">
        <f t="shared" si="47"/>
        <v>3</v>
      </c>
      <c r="W92">
        <f t="shared" si="48"/>
        <v>0</v>
      </c>
      <c r="X92">
        <f t="shared" si="49"/>
        <v>2</v>
      </c>
      <c r="Y92">
        <f t="shared" si="50"/>
        <v>0</v>
      </c>
      <c r="Z92">
        <f t="shared" si="51"/>
        <v>0</v>
      </c>
      <c r="AA92">
        <f t="shared" si="52"/>
        <v>0</v>
      </c>
      <c r="AB92">
        <f t="shared" si="53"/>
        <v>4</v>
      </c>
      <c r="AC92">
        <f t="shared" si="54"/>
        <v>0</v>
      </c>
      <c r="AD92">
        <f t="shared" si="55"/>
        <v>0</v>
      </c>
      <c r="AE92">
        <f t="shared" si="56"/>
        <v>0</v>
      </c>
      <c r="AF92">
        <f t="shared" si="57"/>
        <v>0</v>
      </c>
      <c r="AG92">
        <f t="shared" si="58"/>
        <v>0</v>
      </c>
      <c r="AH92"/>
      <c r="AJ92">
        <v>0</v>
      </c>
      <c r="AK92">
        <v>2</v>
      </c>
      <c r="AL92">
        <v>1</v>
      </c>
      <c r="AM92">
        <v>0</v>
      </c>
      <c r="AN92">
        <v>1</v>
      </c>
      <c r="AO92">
        <v>0</v>
      </c>
      <c r="AP92">
        <v>0</v>
      </c>
      <c r="AQ92">
        <v>0</v>
      </c>
      <c r="AR92">
        <v>2</v>
      </c>
      <c r="AS92">
        <v>0</v>
      </c>
      <c r="AT92">
        <v>0</v>
      </c>
      <c r="AU92">
        <v>0</v>
      </c>
      <c r="AV92">
        <v>0</v>
      </c>
      <c r="AY92">
        <v>0</v>
      </c>
      <c r="AZ92">
        <v>2</v>
      </c>
      <c r="BA92">
        <v>2</v>
      </c>
      <c r="BB92">
        <v>0</v>
      </c>
      <c r="BC92">
        <v>1</v>
      </c>
      <c r="BD92">
        <v>0</v>
      </c>
      <c r="BE92">
        <v>0</v>
      </c>
      <c r="BF92">
        <v>0</v>
      </c>
      <c r="BG92">
        <v>2</v>
      </c>
      <c r="BH92">
        <v>0</v>
      </c>
      <c r="BI92">
        <v>0</v>
      </c>
      <c r="BJ92">
        <v>0</v>
      </c>
      <c r="BK92">
        <v>0</v>
      </c>
      <c r="BL92">
        <v>0</v>
      </c>
    </row>
    <row r="93" spans="1:64" ht="12.75">
      <c r="A93" s="9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T93">
        <f t="shared" si="59"/>
        <v>0</v>
      </c>
      <c r="U93">
        <f t="shared" si="46"/>
        <v>11</v>
      </c>
      <c r="V93">
        <f t="shared" si="47"/>
        <v>3</v>
      </c>
      <c r="W93">
        <f t="shared" si="48"/>
        <v>0</v>
      </c>
      <c r="X93">
        <f t="shared" si="49"/>
        <v>0</v>
      </c>
      <c r="Y93">
        <f t="shared" si="50"/>
        <v>0</v>
      </c>
      <c r="Z93">
        <f t="shared" si="51"/>
        <v>0</v>
      </c>
      <c r="AA93">
        <f t="shared" si="52"/>
        <v>0</v>
      </c>
      <c r="AB93">
        <f t="shared" si="53"/>
        <v>2</v>
      </c>
      <c r="AC93">
        <f t="shared" si="54"/>
        <v>0</v>
      </c>
      <c r="AD93">
        <f t="shared" si="55"/>
        <v>0</v>
      </c>
      <c r="AE93">
        <f t="shared" si="56"/>
        <v>0</v>
      </c>
      <c r="AF93">
        <f t="shared" si="57"/>
        <v>0</v>
      </c>
      <c r="AG93">
        <f t="shared" si="58"/>
        <v>0</v>
      </c>
      <c r="AH93"/>
      <c r="AJ93">
        <v>0</v>
      </c>
      <c r="AK93">
        <v>2</v>
      </c>
      <c r="AL93">
        <v>3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Y93">
        <v>0</v>
      </c>
      <c r="AZ93">
        <v>9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2</v>
      </c>
      <c r="BH93">
        <v>0</v>
      </c>
      <c r="BI93">
        <v>0</v>
      </c>
      <c r="BJ93">
        <v>0</v>
      </c>
      <c r="BK93">
        <v>0</v>
      </c>
      <c r="BL93">
        <v>0</v>
      </c>
    </row>
    <row r="94" spans="1:64" ht="12.75">
      <c r="A94" s="6">
        <f>2*A91-A90</f>
        <v>0.6250000000000002</v>
      </c>
      <c r="B94" s="7">
        <f>SUM(C94:O94)</f>
        <v>75</v>
      </c>
      <c r="C94" s="7">
        <f>T63</f>
        <v>0</v>
      </c>
      <c r="D94" s="7">
        <f aca="true" t="shared" si="72" ref="D94:O94">U63</f>
        <v>29</v>
      </c>
      <c r="E94" s="7">
        <f t="shared" si="72"/>
        <v>14</v>
      </c>
      <c r="F94" s="7">
        <f t="shared" si="72"/>
        <v>1</v>
      </c>
      <c r="G94" s="7">
        <f t="shared" si="72"/>
        <v>14</v>
      </c>
      <c r="H94" s="7">
        <f t="shared" si="72"/>
        <v>1</v>
      </c>
      <c r="I94" s="7">
        <f t="shared" si="72"/>
        <v>0</v>
      </c>
      <c r="J94" s="7">
        <f t="shared" si="72"/>
        <v>1</v>
      </c>
      <c r="K94" s="7">
        <f t="shared" si="72"/>
        <v>13</v>
      </c>
      <c r="L94" s="7">
        <f t="shared" si="72"/>
        <v>2</v>
      </c>
      <c r="M94" s="7">
        <f t="shared" si="72"/>
        <v>0</v>
      </c>
      <c r="N94" s="7">
        <f t="shared" si="72"/>
        <v>0</v>
      </c>
      <c r="O94" s="7">
        <f t="shared" si="72"/>
        <v>0</v>
      </c>
      <c r="P94" s="8"/>
      <c r="Q94" s="8"/>
      <c r="T94">
        <f t="shared" si="59"/>
        <v>0</v>
      </c>
      <c r="U94">
        <f t="shared" si="46"/>
        <v>10</v>
      </c>
      <c r="V94">
        <f t="shared" si="47"/>
        <v>3</v>
      </c>
      <c r="W94">
        <f t="shared" si="48"/>
        <v>0</v>
      </c>
      <c r="X94">
        <f t="shared" si="49"/>
        <v>0</v>
      </c>
      <c r="Y94">
        <f t="shared" si="50"/>
        <v>0</v>
      </c>
      <c r="Z94">
        <f t="shared" si="51"/>
        <v>0</v>
      </c>
      <c r="AA94">
        <f t="shared" si="52"/>
        <v>0</v>
      </c>
      <c r="AB94">
        <f t="shared" si="53"/>
        <v>2</v>
      </c>
      <c r="AC94">
        <f t="shared" si="54"/>
        <v>0</v>
      </c>
      <c r="AD94">
        <f t="shared" si="55"/>
        <v>0</v>
      </c>
      <c r="AE94">
        <f t="shared" si="56"/>
        <v>0</v>
      </c>
      <c r="AF94">
        <f t="shared" si="57"/>
        <v>0</v>
      </c>
      <c r="AG94">
        <f t="shared" si="58"/>
        <v>0</v>
      </c>
      <c r="AH94"/>
      <c r="AJ94">
        <v>0</v>
      </c>
      <c r="AK94">
        <v>6</v>
      </c>
      <c r="AL94">
        <v>2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2</v>
      </c>
      <c r="AS94">
        <v>0</v>
      </c>
      <c r="AT94">
        <v>0</v>
      </c>
      <c r="AU94">
        <v>0</v>
      </c>
      <c r="AV94">
        <v>0</v>
      </c>
      <c r="AY94">
        <v>0</v>
      </c>
      <c r="AZ94">
        <v>4</v>
      </c>
      <c r="BA94">
        <v>1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</row>
    <row r="95" spans="1:64" ht="12.75">
      <c r="A95" s="6">
        <f>2*A94-A91</f>
        <v>0.6354166666666669</v>
      </c>
      <c r="B95" s="7">
        <f>SUM(C95:O95)</f>
        <v>70</v>
      </c>
      <c r="C95" s="7">
        <f>T64</f>
        <v>0</v>
      </c>
      <c r="D95" s="7">
        <f aca="true" t="shared" si="73" ref="D95:O97">U64</f>
        <v>24</v>
      </c>
      <c r="E95" s="7">
        <f t="shared" si="73"/>
        <v>27</v>
      </c>
      <c r="F95" s="7">
        <f t="shared" si="73"/>
        <v>0</v>
      </c>
      <c r="G95" s="7">
        <f t="shared" si="73"/>
        <v>5</v>
      </c>
      <c r="H95" s="7">
        <f t="shared" si="73"/>
        <v>3</v>
      </c>
      <c r="I95" s="7">
        <f t="shared" si="73"/>
        <v>0</v>
      </c>
      <c r="J95" s="7">
        <f t="shared" si="73"/>
        <v>3</v>
      </c>
      <c r="K95" s="7">
        <f t="shared" si="73"/>
        <v>8</v>
      </c>
      <c r="L95" s="7">
        <f t="shared" si="73"/>
        <v>0</v>
      </c>
      <c r="M95" s="7">
        <f t="shared" si="73"/>
        <v>0</v>
      </c>
      <c r="N95" s="7">
        <f t="shared" si="73"/>
        <v>0</v>
      </c>
      <c r="O95" s="7">
        <f t="shared" si="73"/>
        <v>0</v>
      </c>
      <c r="P95" s="8"/>
      <c r="Q95" s="8"/>
      <c r="T95">
        <f t="shared" si="59"/>
        <v>0</v>
      </c>
      <c r="U95">
        <f t="shared" si="46"/>
        <v>11</v>
      </c>
      <c r="V95">
        <f t="shared" si="47"/>
        <v>2</v>
      </c>
      <c r="W95">
        <f t="shared" si="48"/>
        <v>0</v>
      </c>
      <c r="X95">
        <f t="shared" si="49"/>
        <v>1</v>
      </c>
      <c r="Y95">
        <f t="shared" si="50"/>
        <v>0</v>
      </c>
      <c r="Z95">
        <f t="shared" si="51"/>
        <v>0</v>
      </c>
      <c r="AA95">
        <f t="shared" si="52"/>
        <v>0</v>
      </c>
      <c r="AB95">
        <f t="shared" si="53"/>
        <v>3</v>
      </c>
      <c r="AC95">
        <f t="shared" si="54"/>
        <v>0</v>
      </c>
      <c r="AD95">
        <f t="shared" si="55"/>
        <v>0</v>
      </c>
      <c r="AE95">
        <f t="shared" si="56"/>
        <v>0</v>
      </c>
      <c r="AF95">
        <f t="shared" si="57"/>
        <v>0</v>
      </c>
      <c r="AG95">
        <f t="shared" si="58"/>
        <v>0</v>
      </c>
      <c r="AH95"/>
      <c r="AJ95">
        <v>0</v>
      </c>
      <c r="AK95">
        <v>1</v>
      </c>
      <c r="AL95">
        <v>1</v>
      </c>
      <c r="AM95">
        <v>0</v>
      </c>
      <c r="AN95">
        <v>1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Y95">
        <v>0</v>
      </c>
      <c r="AZ95">
        <v>10</v>
      </c>
      <c r="BA95">
        <v>1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3</v>
      </c>
      <c r="BH95">
        <v>0</v>
      </c>
      <c r="BI95">
        <v>0</v>
      </c>
      <c r="BJ95">
        <v>0</v>
      </c>
      <c r="BK95">
        <v>0</v>
      </c>
      <c r="BL95">
        <v>0</v>
      </c>
    </row>
    <row r="96" spans="1:64" ht="12.75">
      <c r="A96" s="6">
        <f>2*A95-A94</f>
        <v>0.6458333333333335</v>
      </c>
      <c r="B96" s="7">
        <f>SUM(C96:O96)</f>
        <v>105</v>
      </c>
      <c r="C96" s="7">
        <f>T65</f>
        <v>0</v>
      </c>
      <c r="D96" s="7">
        <f t="shared" si="73"/>
        <v>48</v>
      </c>
      <c r="E96" s="7">
        <f t="shared" si="73"/>
        <v>32</v>
      </c>
      <c r="F96" s="7">
        <f t="shared" si="73"/>
        <v>1</v>
      </c>
      <c r="G96" s="7">
        <f t="shared" si="73"/>
        <v>9</v>
      </c>
      <c r="H96" s="7">
        <f t="shared" si="73"/>
        <v>3</v>
      </c>
      <c r="I96" s="7">
        <f t="shared" si="73"/>
        <v>0</v>
      </c>
      <c r="J96" s="7">
        <f t="shared" si="73"/>
        <v>1</v>
      </c>
      <c r="K96" s="7">
        <f t="shared" si="73"/>
        <v>9</v>
      </c>
      <c r="L96" s="7">
        <f t="shared" si="73"/>
        <v>1</v>
      </c>
      <c r="M96" s="7">
        <f t="shared" si="73"/>
        <v>0</v>
      </c>
      <c r="N96" s="7">
        <f t="shared" si="73"/>
        <v>0</v>
      </c>
      <c r="O96" s="7">
        <f t="shared" si="73"/>
        <v>1</v>
      </c>
      <c r="P96" s="8"/>
      <c r="Q96" s="8"/>
      <c r="T96">
        <f t="shared" si="59"/>
        <v>0</v>
      </c>
      <c r="U96">
        <f t="shared" si="46"/>
        <v>6</v>
      </c>
      <c r="V96">
        <f t="shared" si="47"/>
        <v>4</v>
      </c>
      <c r="W96">
        <f t="shared" si="48"/>
        <v>0</v>
      </c>
      <c r="X96">
        <f t="shared" si="49"/>
        <v>0</v>
      </c>
      <c r="Y96">
        <f t="shared" si="50"/>
        <v>0</v>
      </c>
      <c r="Z96">
        <f t="shared" si="51"/>
        <v>0</v>
      </c>
      <c r="AA96">
        <f t="shared" si="52"/>
        <v>0</v>
      </c>
      <c r="AB96">
        <f t="shared" si="53"/>
        <v>0</v>
      </c>
      <c r="AC96">
        <f t="shared" si="54"/>
        <v>0</v>
      </c>
      <c r="AD96">
        <f t="shared" si="55"/>
        <v>0</v>
      </c>
      <c r="AE96">
        <f t="shared" si="56"/>
        <v>0</v>
      </c>
      <c r="AF96">
        <f t="shared" si="57"/>
        <v>0</v>
      </c>
      <c r="AG96">
        <f t="shared" si="58"/>
        <v>0</v>
      </c>
      <c r="AH96"/>
      <c r="AJ96">
        <v>0</v>
      </c>
      <c r="AK96">
        <v>1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Y96">
        <v>0</v>
      </c>
      <c r="AZ96">
        <v>5</v>
      </c>
      <c r="BA96">
        <v>4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</row>
    <row r="97" spans="1:64" ht="12.75">
      <c r="A97" s="6">
        <f>2*A96-A95</f>
        <v>0.6562500000000001</v>
      </c>
      <c r="B97" s="7">
        <f>SUM(C97:O97)</f>
        <v>69</v>
      </c>
      <c r="C97" s="7">
        <f>T66</f>
        <v>0</v>
      </c>
      <c r="D97" s="7">
        <f t="shared" si="73"/>
        <v>17</v>
      </c>
      <c r="E97" s="7">
        <f t="shared" si="73"/>
        <v>16</v>
      </c>
      <c r="F97" s="7">
        <f t="shared" si="73"/>
        <v>1</v>
      </c>
      <c r="G97" s="7">
        <f t="shared" si="73"/>
        <v>8</v>
      </c>
      <c r="H97" s="7">
        <f t="shared" si="73"/>
        <v>3</v>
      </c>
      <c r="I97" s="7">
        <f t="shared" si="73"/>
        <v>0</v>
      </c>
      <c r="J97" s="7">
        <f t="shared" si="73"/>
        <v>0</v>
      </c>
      <c r="K97" s="7">
        <f t="shared" si="73"/>
        <v>23</v>
      </c>
      <c r="L97" s="7">
        <f t="shared" si="73"/>
        <v>0</v>
      </c>
      <c r="M97" s="7">
        <f t="shared" si="73"/>
        <v>0</v>
      </c>
      <c r="N97" s="7">
        <f t="shared" si="73"/>
        <v>0</v>
      </c>
      <c r="O97" s="7">
        <f t="shared" si="73"/>
        <v>1</v>
      </c>
      <c r="P97" s="8"/>
      <c r="Q97" s="8"/>
      <c r="T97">
        <f t="shared" si="59"/>
        <v>0</v>
      </c>
      <c r="U97">
        <f t="shared" si="46"/>
        <v>5</v>
      </c>
      <c r="V97">
        <f t="shared" si="47"/>
        <v>5</v>
      </c>
      <c r="W97">
        <f t="shared" si="48"/>
        <v>0</v>
      </c>
      <c r="X97">
        <f t="shared" si="49"/>
        <v>0</v>
      </c>
      <c r="Y97">
        <f t="shared" si="50"/>
        <v>0</v>
      </c>
      <c r="Z97">
        <f t="shared" si="51"/>
        <v>0</v>
      </c>
      <c r="AA97">
        <f t="shared" si="52"/>
        <v>0</v>
      </c>
      <c r="AB97">
        <f t="shared" si="53"/>
        <v>6</v>
      </c>
      <c r="AC97">
        <f t="shared" si="54"/>
        <v>0</v>
      </c>
      <c r="AD97">
        <f t="shared" si="55"/>
        <v>0</v>
      </c>
      <c r="AE97">
        <f t="shared" si="56"/>
        <v>0</v>
      </c>
      <c r="AF97">
        <f t="shared" si="57"/>
        <v>0</v>
      </c>
      <c r="AG97">
        <f t="shared" si="58"/>
        <v>0</v>
      </c>
      <c r="AH97"/>
      <c r="AJ97">
        <v>0</v>
      </c>
      <c r="AK97">
        <v>3</v>
      </c>
      <c r="AL97">
        <v>4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3</v>
      </c>
      <c r="AS97">
        <v>0</v>
      </c>
      <c r="AT97">
        <v>0</v>
      </c>
      <c r="AU97">
        <v>0</v>
      </c>
      <c r="AV97">
        <v>0</v>
      </c>
      <c r="AY97">
        <v>0</v>
      </c>
      <c r="AZ97">
        <v>2</v>
      </c>
      <c r="BA97">
        <v>1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3</v>
      </c>
      <c r="BH97">
        <v>0</v>
      </c>
      <c r="BI97">
        <v>0</v>
      </c>
      <c r="BJ97">
        <v>0</v>
      </c>
      <c r="BK97">
        <v>0</v>
      </c>
      <c r="BL97">
        <v>0</v>
      </c>
    </row>
    <row r="98" spans="1:64" ht="12.75">
      <c r="A98" s="9" t="s">
        <v>17</v>
      </c>
      <c r="B98" s="10">
        <f aca="true" t="shared" si="74" ref="B98:O98">SUM(B94:B97)</f>
        <v>319</v>
      </c>
      <c r="C98" s="10">
        <f>SUM(C94:C97)</f>
        <v>0</v>
      </c>
      <c r="D98" s="10">
        <f t="shared" si="74"/>
        <v>118</v>
      </c>
      <c r="E98" s="10">
        <f t="shared" si="74"/>
        <v>89</v>
      </c>
      <c r="F98" s="10">
        <f t="shared" si="74"/>
        <v>3</v>
      </c>
      <c r="G98" s="10">
        <f t="shared" si="74"/>
        <v>36</v>
      </c>
      <c r="H98" s="10">
        <f t="shared" si="74"/>
        <v>10</v>
      </c>
      <c r="I98" s="10">
        <f t="shared" si="74"/>
        <v>0</v>
      </c>
      <c r="J98" s="10">
        <f t="shared" si="74"/>
        <v>5</v>
      </c>
      <c r="K98" s="10">
        <f t="shared" si="74"/>
        <v>53</v>
      </c>
      <c r="L98" s="10">
        <f t="shared" si="74"/>
        <v>3</v>
      </c>
      <c r="M98" s="10">
        <f t="shared" si="74"/>
        <v>0</v>
      </c>
      <c r="N98" s="10">
        <f t="shared" si="74"/>
        <v>0</v>
      </c>
      <c r="O98" s="10">
        <f t="shared" si="74"/>
        <v>2</v>
      </c>
      <c r="P98" s="8"/>
      <c r="Q98" s="8"/>
      <c r="T98">
        <f t="shared" si="59"/>
        <v>0</v>
      </c>
      <c r="U98">
        <f t="shared" si="46"/>
        <v>8</v>
      </c>
      <c r="V98">
        <f t="shared" si="47"/>
        <v>3</v>
      </c>
      <c r="W98">
        <f t="shared" si="48"/>
        <v>0</v>
      </c>
      <c r="X98">
        <f t="shared" si="49"/>
        <v>1</v>
      </c>
      <c r="Y98">
        <f t="shared" si="50"/>
        <v>0</v>
      </c>
      <c r="Z98">
        <f t="shared" si="51"/>
        <v>0</v>
      </c>
      <c r="AA98">
        <f t="shared" si="52"/>
        <v>0</v>
      </c>
      <c r="AB98">
        <f t="shared" si="53"/>
        <v>2</v>
      </c>
      <c r="AC98">
        <f t="shared" si="54"/>
        <v>0</v>
      </c>
      <c r="AD98">
        <f t="shared" si="55"/>
        <v>0</v>
      </c>
      <c r="AE98">
        <f t="shared" si="56"/>
        <v>0</v>
      </c>
      <c r="AF98">
        <f t="shared" si="57"/>
        <v>0</v>
      </c>
      <c r="AG98">
        <f t="shared" si="58"/>
        <v>0</v>
      </c>
      <c r="AH98"/>
      <c r="AJ98">
        <v>0</v>
      </c>
      <c r="AK98">
        <v>2</v>
      </c>
      <c r="AL98">
        <v>1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1</v>
      </c>
      <c r="AS98">
        <v>0</v>
      </c>
      <c r="AT98">
        <v>0</v>
      </c>
      <c r="AU98">
        <v>0</v>
      </c>
      <c r="AV98">
        <v>0</v>
      </c>
      <c r="AY98">
        <v>0</v>
      </c>
      <c r="AZ98">
        <v>6</v>
      </c>
      <c r="BA98">
        <v>2</v>
      </c>
      <c r="BB98">
        <v>0</v>
      </c>
      <c r="BC98">
        <v>1</v>
      </c>
      <c r="BD98">
        <v>0</v>
      </c>
      <c r="BE98">
        <v>0</v>
      </c>
      <c r="BF98">
        <v>0</v>
      </c>
      <c r="BG98">
        <v>1</v>
      </c>
      <c r="BH98">
        <v>0</v>
      </c>
      <c r="BI98">
        <v>0</v>
      </c>
      <c r="BJ98">
        <v>0</v>
      </c>
      <c r="BK98">
        <v>0</v>
      </c>
      <c r="BL98">
        <v>0</v>
      </c>
    </row>
    <row r="99" spans="1:33" ht="12.75">
      <c r="A99" s="9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:17" ht="12.75">
      <c r="A100" s="6">
        <f>2*A97-A96</f>
        <v>0.6666666666666667</v>
      </c>
      <c r="B100" s="7">
        <f>SUM(C100:O100)</f>
        <v>85</v>
      </c>
      <c r="C100" s="7">
        <f>T67</f>
        <v>0</v>
      </c>
      <c r="D100" s="7">
        <f aca="true" t="shared" si="75" ref="D100:O100">U67</f>
        <v>35</v>
      </c>
      <c r="E100" s="7">
        <f t="shared" si="75"/>
        <v>27</v>
      </c>
      <c r="F100" s="7">
        <f t="shared" si="75"/>
        <v>0</v>
      </c>
      <c r="G100" s="7">
        <f t="shared" si="75"/>
        <v>5</v>
      </c>
      <c r="H100" s="7">
        <f t="shared" si="75"/>
        <v>1</v>
      </c>
      <c r="I100" s="7">
        <f t="shared" si="75"/>
        <v>0</v>
      </c>
      <c r="J100" s="7">
        <f t="shared" si="75"/>
        <v>0</v>
      </c>
      <c r="K100" s="7">
        <f t="shared" si="75"/>
        <v>17</v>
      </c>
      <c r="L100" s="7">
        <f t="shared" si="75"/>
        <v>0</v>
      </c>
      <c r="M100" s="7">
        <f t="shared" si="75"/>
        <v>0</v>
      </c>
      <c r="N100" s="7">
        <f t="shared" si="75"/>
        <v>0</v>
      </c>
      <c r="O100" s="7">
        <f t="shared" si="75"/>
        <v>0</v>
      </c>
      <c r="P100" s="8"/>
      <c r="Q100" s="8"/>
    </row>
    <row r="101" spans="1:17" ht="12.75">
      <c r="A101" s="6">
        <f>2*A100-A97</f>
        <v>0.6770833333333334</v>
      </c>
      <c r="B101" s="7">
        <f>SUM(C101:O101)</f>
        <v>97</v>
      </c>
      <c r="C101" s="7">
        <f>T68</f>
        <v>0</v>
      </c>
      <c r="D101" s="7">
        <f aca="true" t="shared" si="76" ref="D101:O103">U68</f>
        <v>25</v>
      </c>
      <c r="E101" s="7">
        <f t="shared" si="76"/>
        <v>38</v>
      </c>
      <c r="F101" s="7">
        <f t="shared" si="76"/>
        <v>1</v>
      </c>
      <c r="G101" s="7">
        <f t="shared" si="76"/>
        <v>10</v>
      </c>
      <c r="H101" s="7">
        <f t="shared" si="76"/>
        <v>5</v>
      </c>
      <c r="I101" s="7">
        <f t="shared" si="76"/>
        <v>0</v>
      </c>
      <c r="J101" s="7">
        <f t="shared" si="76"/>
        <v>1</v>
      </c>
      <c r="K101" s="7">
        <f t="shared" si="76"/>
        <v>17</v>
      </c>
      <c r="L101" s="7">
        <f t="shared" si="76"/>
        <v>0</v>
      </c>
      <c r="M101" s="7">
        <f t="shared" si="76"/>
        <v>0</v>
      </c>
      <c r="N101" s="7">
        <f t="shared" si="76"/>
        <v>0</v>
      </c>
      <c r="O101" s="7">
        <f t="shared" si="76"/>
        <v>0</v>
      </c>
      <c r="P101" s="8"/>
      <c r="Q101" s="8"/>
    </row>
    <row r="102" spans="1:17" ht="12.75">
      <c r="A102" s="6">
        <f>2*A101-A100</f>
        <v>0.6875</v>
      </c>
      <c r="B102" s="7">
        <f>SUM(C102:O102)</f>
        <v>77</v>
      </c>
      <c r="C102" s="7">
        <f>T69</f>
        <v>0</v>
      </c>
      <c r="D102" s="7">
        <f t="shared" si="76"/>
        <v>31</v>
      </c>
      <c r="E102" s="7">
        <f t="shared" si="76"/>
        <v>24</v>
      </c>
      <c r="F102" s="7">
        <f t="shared" si="76"/>
        <v>0</v>
      </c>
      <c r="G102" s="7">
        <f t="shared" si="76"/>
        <v>10</v>
      </c>
      <c r="H102" s="7">
        <f t="shared" si="76"/>
        <v>2</v>
      </c>
      <c r="I102" s="7">
        <f t="shared" si="76"/>
        <v>0</v>
      </c>
      <c r="J102" s="7">
        <f t="shared" si="76"/>
        <v>1</v>
      </c>
      <c r="K102" s="7">
        <f t="shared" si="76"/>
        <v>8</v>
      </c>
      <c r="L102" s="7">
        <f t="shared" si="76"/>
        <v>0</v>
      </c>
      <c r="M102" s="7">
        <f t="shared" si="76"/>
        <v>0</v>
      </c>
      <c r="N102" s="7">
        <f t="shared" si="76"/>
        <v>0</v>
      </c>
      <c r="O102" s="7">
        <f t="shared" si="76"/>
        <v>1</v>
      </c>
      <c r="P102" s="8"/>
      <c r="Q102" s="8"/>
    </row>
    <row r="103" spans="1:17" ht="12.75">
      <c r="A103" s="6">
        <f>2*A102-A101</f>
        <v>0.6979166666666666</v>
      </c>
      <c r="B103" s="7">
        <f>SUM(C103:O103)</f>
        <v>107</v>
      </c>
      <c r="C103" s="7">
        <f>T70</f>
        <v>0</v>
      </c>
      <c r="D103" s="7">
        <f t="shared" si="76"/>
        <v>41</v>
      </c>
      <c r="E103" s="7">
        <f t="shared" si="76"/>
        <v>34</v>
      </c>
      <c r="F103" s="7">
        <f t="shared" si="76"/>
        <v>0</v>
      </c>
      <c r="G103" s="7">
        <f t="shared" si="76"/>
        <v>11</v>
      </c>
      <c r="H103" s="7">
        <f t="shared" si="76"/>
        <v>4</v>
      </c>
      <c r="I103" s="7">
        <f t="shared" si="76"/>
        <v>0</v>
      </c>
      <c r="J103" s="7">
        <f t="shared" si="76"/>
        <v>0</v>
      </c>
      <c r="K103" s="7">
        <f t="shared" si="76"/>
        <v>17</v>
      </c>
      <c r="L103" s="7">
        <f t="shared" si="76"/>
        <v>0</v>
      </c>
      <c r="M103" s="7">
        <f t="shared" si="76"/>
        <v>0</v>
      </c>
      <c r="N103" s="7">
        <f t="shared" si="76"/>
        <v>0</v>
      </c>
      <c r="O103" s="7">
        <f t="shared" si="76"/>
        <v>0</v>
      </c>
      <c r="P103" s="8"/>
      <c r="Q103" s="8"/>
    </row>
    <row r="104" spans="1:17" ht="12.75">
      <c r="A104" s="9" t="s">
        <v>17</v>
      </c>
      <c r="B104" s="10">
        <f aca="true" t="shared" si="77" ref="B104:O104">SUM(B100:B103)</f>
        <v>366</v>
      </c>
      <c r="C104" s="10">
        <f>SUM(C100:C103)</f>
        <v>0</v>
      </c>
      <c r="D104" s="10">
        <f t="shared" si="77"/>
        <v>132</v>
      </c>
      <c r="E104" s="10">
        <f t="shared" si="77"/>
        <v>123</v>
      </c>
      <c r="F104" s="10">
        <f t="shared" si="77"/>
        <v>1</v>
      </c>
      <c r="G104" s="10">
        <f t="shared" si="77"/>
        <v>36</v>
      </c>
      <c r="H104" s="10">
        <f t="shared" si="77"/>
        <v>12</v>
      </c>
      <c r="I104" s="10">
        <f t="shared" si="77"/>
        <v>0</v>
      </c>
      <c r="J104" s="10">
        <f t="shared" si="77"/>
        <v>2</v>
      </c>
      <c r="K104" s="10">
        <f t="shared" si="77"/>
        <v>59</v>
      </c>
      <c r="L104" s="10">
        <f t="shared" si="77"/>
        <v>0</v>
      </c>
      <c r="M104" s="10">
        <f t="shared" si="77"/>
        <v>0</v>
      </c>
      <c r="N104" s="10">
        <f t="shared" si="77"/>
        <v>0</v>
      </c>
      <c r="O104" s="10">
        <f t="shared" si="77"/>
        <v>1</v>
      </c>
      <c r="P104" s="8"/>
      <c r="Q104" s="8"/>
    </row>
    <row r="105" spans="1:17" ht="12.75">
      <c r="A105" s="9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2.75">
      <c r="A106" s="6">
        <f>2*A103-A102</f>
        <v>0.7083333333333333</v>
      </c>
      <c r="B106" s="7">
        <f>SUM(C106:O106)</f>
        <v>111</v>
      </c>
      <c r="C106" s="7">
        <f>T71</f>
        <v>0</v>
      </c>
      <c r="D106" s="7">
        <f aca="true" t="shared" si="78" ref="D106:O106">U71</f>
        <v>58</v>
      </c>
      <c r="E106" s="7">
        <f t="shared" si="78"/>
        <v>33</v>
      </c>
      <c r="F106" s="7">
        <f t="shared" si="78"/>
        <v>1</v>
      </c>
      <c r="G106" s="7">
        <f t="shared" si="78"/>
        <v>9</v>
      </c>
      <c r="H106" s="7">
        <f t="shared" si="78"/>
        <v>3</v>
      </c>
      <c r="I106" s="7">
        <f t="shared" si="78"/>
        <v>0</v>
      </c>
      <c r="J106" s="7">
        <f t="shared" si="78"/>
        <v>3</v>
      </c>
      <c r="K106" s="7">
        <f t="shared" si="78"/>
        <v>4</v>
      </c>
      <c r="L106" s="7">
        <f t="shared" si="78"/>
        <v>0</v>
      </c>
      <c r="M106" s="7">
        <f t="shared" si="78"/>
        <v>0</v>
      </c>
      <c r="N106" s="7">
        <f t="shared" si="78"/>
        <v>0</v>
      </c>
      <c r="O106" s="7">
        <f t="shared" si="78"/>
        <v>0</v>
      </c>
      <c r="P106" s="8"/>
      <c r="Q106" s="8"/>
    </row>
    <row r="107" spans="1:17" ht="12.75">
      <c r="A107" s="6">
        <f>2*A106-A103</f>
        <v>0.7187499999999999</v>
      </c>
      <c r="B107" s="7">
        <f>SUM(C107:O107)</f>
        <v>121</v>
      </c>
      <c r="C107" s="7">
        <f>T72</f>
        <v>0</v>
      </c>
      <c r="D107" s="7">
        <f aca="true" t="shared" si="79" ref="D107:O109">U72</f>
        <v>51</v>
      </c>
      <c r="E107" s="7">
        <f t="shared" si="79"/>
        <v>52</v>
      </c>
      <c r="F107" s="7">
        <f t="shared" si="79"/>
        <v>0</v>
      </c>
      <c r="G107" s="7">
        <f t="shared" si="79"/>
        <v>7</v>
      </c>
      <c r="H107" s="7">
        <f t="shared" si="79"/>
        <v>1</v>
      </c>
      <c r="I107" s="7">
        <f t="shared" si="79"/>
        <v>0</v>
      </c>
      <c r="J107" s="7">
        <f t="shared" si="79"/>
        <v>2</v>
      </c>
      <c r="K107" s="7">
        <f t="shared" si="79"/>
        <v>8</v>
      </c>
      <c r="L107" s="7">
        <f t="shared" si="79"/>
        <v>0</v>
      </c>
      <c r="M107" s="7">
        <f t="shared" si="79"/>
        <v>0</v>
      </c>
      <c r="N107" s="7">
        <f t="shared" si="79"/>
        <v>0</v>
      </c>
      <c r="O107" s="7">
        <f t="shared" si="79"/>
        <v>0</v>
      </c>
      <c r="P107" s="8"/>
      <c r="Q107" s="8"/>
    </row>
    <row r="108" spans="1:17" ht="12.75">
      <c r="A108" s="6">
        <f>2*A107-A106</f>
        <v>0.7291666666666665</v>
      </c>
      <c r="B108" s="7">
        <f>SUM(C108:O108)</f>
        <v>65</v>
      </c>
      <c r="C108" s="7">
        <f>T73</f>
        <v>0</v>
      </c>
      <c r="D108" s="7">
        <f t="shared" si="79"/>
        <v>37</v>
      </c>
      <c r="E108" s="7">
        <f t="shared" si="79"/>
        <v>16</v>
      </c>
      <c r="F108" s="7">
        <f t="shared" si="79"/>
        <v>0</v>
      </c>
      <c r="G108" s="7">
        <f t="shared" si="79"/>
        <v>5</v>
      </c>
      <c r="H108" s="7">
        <f t="shared" si="79"/>
        <v>1</v>
      </c>
      <c r="I108" s="7">
        <f t="shared" si="79"/>
        <v>0</v>
      </c>
      <c r="J108" s="7">
        <f t="shared" si="79"/>
        <v>0</v>
      </c>
      <c r="K108" s="7">
        <f t="shared" si="79"/>
        <v>6</v>
      </c>
      <c r="L108" s="7">
        <f t="shared" si="79"/>
        <v>0</v>
      </c>
      <c r="M108" s="7">
        <f t="shared" si="79"/>
        <v>0</v>
      </c>
      <c r="N108" s="7">
        <f t="shared" si="79"/>
        <v>0</v>
      </c>
      <c r="O108" s="7">
        <f t="shared" si="79"/>
        <v>0</v>
      </c>
      <c r="P108" s="8"/>
      <c r="Q108" s="8"/>
    </row>
    <row r="109" spans="1:17" ht="12.75">
      <c r="A109" s="6">
        <f>2*A108-A107</f>
        <v>0.7395833333333331</v>
      </c>
      <c r="B109" s="7">
        <f>SUM(C109:O109)</f>
        <v>53</v>
      </c>
      <c r="C109" s="7">
        <f>T74</f>
        <v>0</v>
      </c>
      <c r="D109" s="7">
        <f t="shared" si="79"/>
        <v>16</v>
      </c>
      <c r="E109" s="7">
        <f t="shared" si="79"/>
        <v>22</v>
      </c>
      <c r="F109" s="7">
        <f t="shared" si="79"/>
        <v>0</v>
      </c>
      <c r="G109" s="7">
        <f t="shared" si="79"/>
        <v>2</v>
      </c>
      <c r="H109" s="7">
        <f t="shared" si="79"/>
        <v>2</v>
      </c>
      <c r="I109" s="7">
        <f t="shared" si="79"/>
        <v>0</v>
      </c>
      <c r="J109" s="7">
        <f t="shared" si="79"/>
        <v>3</v>
      </c>
      <c r="K109" s="7">
        <f t="shared" si="79"/>
        <v>8</v>
      </c>
      <c r="L109" s="7">
        <f t="shared" si="79"/>
        <v>0</v>
      </c>
      <c r="M109" s="7">
        <f t="shared" si="79"/>
        <v>0</v>
      </c>
      <c r="N109" s="7">
        <f t="shared" si="79"/>
        <v>0</v>
      </c>
      <c r="O109" s="7">
        <f t="shared" si="79"/>
        <v>0</v>
      </c>
      <c r="P109" s="8"/>
      <c r="Q109" s="8"/>
    </row>
    <row r="110" spans="1:17" ht="12.75">
      <c r="A110" s="9" t="s">
        <v>17</v>
      </c>
      <c r="B110" s="10">
        <f aca="true" t="shared" si="80" ref="B110:O110">SUM(B106:B109)</f>
        <v>350</v>
      </c>
      <c r="C110" s="10">
        <f>SUM(C106:C109)</f>
        <v>0</v>
      </c>
      <c r="D110" s="10">
        <f t="shared" si="80"/>
        <v>162</v>
      </c>
      <c r="E110" s="10">
        <f t="shared" si="80"/>
        <v>123</v>
      </c>
      <c r="F110" s="10">
        <f t="shared" si="80"/>
        <v>1</v>
      </c>
      <c r="G110" s="10">
        <f t="shared" si="80"/>
        <v>23</v>
      </c>
      <c r="H110" s="10">
        <f t="shared" si="80"/>
        <v>7</v>
      </c>
      <c r="I110" s="10">
        <f t="shared" si="80"/>
        <v>0</v>
      </c>
      <c r="J110" s="10">
        <f t="shared" si="80"/>
        <v>8</v>
      </c>
      <c r="K110" s="10">
        <f t="shared" si="80"/>
        <v>26</v>
      </c>
      <c r="L110" s="10">
        <f t="shared" si="80"/>
        <v>0</v>
      </c>
      <c r="M110" s="10">
        <f t="shared" si="80"/>
        <v>0</v>
      </c>
      <c r="N110" s="10">
        <f t="shared" si="80"/>
        <v>0</v>
      </c>
      <c r="O110" s="10">
        <f t="shared" si="80"/>
        <v>0</v>
      </c>
      <c r="P110" s="8"/>
      <c r="Q110" s="8"/>
    </row>
    <row r="111" spans="1:17" ht="12.75">
      <c r="A111" s="9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2.75">
      <c r="A112" s="6">
        <f>2*A109-A108</f>
        <v>0.7499999999999998</v>
      </c>
      <c r="B112" s="7">
        <f>SUM(C112:O112)</f>
        <v>47</v>
      </c>
      <c r="C112" s="7">
        <f>T75</f>
        <v>0</v>
      </c>
      <c r="D112" s="7">
        <f aca="true" t="shared" si="81" ref="D112:O112">U75</f>
        <v>19</v>
      </c>
      <c r="E112" s="7">
        <f t="shared" si="81"/>
        <v>18</v>
      </c>
      <c r="F112" s="7">
        <f t="shared" si="81"/>
        <v>0</v>
      </c>
      <c r="G112" s="7">
        <f t="shared" si="81"/>
        <v>6</v>
      </c>
      <c r="H112" s="7">
        <f t="shared" si="81"/>
        <v>0</v>
      </c>
      <c r="I112" s="7">
        <f t="shared" si="81"/>
        <v>0</v>
      </c>
      <c r="J112" s="7">
        <f t="shared" si="81"/>
        <v>0</v>
      </c>
      <c r="K112" s="7">
        <f t="shared" si="81"/>
        <v>4</v>
      </c>
      <c r="L112" s="7">
        <f t="shared" si="81"/>
        <v>0</v>
      </c>
      <c r="M112" s="7">
        <f t="shared" si="81"/>
        <v>0</v>
      </c>
      <c r="N112" s="7">
        <f t="shared" si="81"/>
        <v>0</v>
      </c>
      <c r="O112" s="7">
        <f t="shared" si="81"/>
        <v>0</v>
      </c>
      <c r="P112" s="8"/>
      <c r="Q112" s="8"/>
    </row>
    <row r="113" spans="1:17" ht="12.75">
      <c r="A113" s="6">
        <f>2*A112-A109</f>
        <v>0.7604166666666664</v>
      </c>
      <c r="B113" s="7">
        <f>SUM(C113:O113)</f>
        <v>31</v>
      </c>
      <c r="C113" s="7">
        <f>T76</f>
        <v>0</v>
      </c>
      <c r="D113" s="7">
        <f aca="true" t="shared" si="82" ref="D113:O115">U76</f>
        <v>10</v>
      </c>
      <c r="E113" s="7">
        <f t="shared" si="82"/>
        <v>14</v>
      </c>
      <c r="F113" s="7">
        <f t="shared" si="82"/>
        <v>0</v>
      </c>
      <c r="G113" s="7">
        <f t="shared" si="82"/>
        <v>1</v>
      </c>
      <c r="H113" s="7">
        <f t="shared" si="82"/>
        <v>0</v>
      </c>
      <c r="I113" s="7">
        <f t="shared" si="82"/>
        <v>0</v>
      </c>
      <c r="J113" s="7">
        <f t="shared" si="82"/>
        <v>1</v>
      </c>
      <c r="K113" s="7">
        <f t="shared" si="82"/>
        <v>5</v>
      </c>
      <c r="L113" s="7">
        <f t="shared" si="82"/>
        <v>0</v>
      </c>
      <c r="M113" s="7">
        <f t="shared" si="82"/>
        <v>0</v>
      </c>
      <c r="N113" s="7">
        <f t="shared" si="82"/>
        <v>0</v>
      </c>
      <c r="O113" s="7">
        <f t="shared" si="82"/>
        <v>0</v>
      </c>
      <c r="P113" s="8"/>
      <c r="Q113" s="8"/>
    </row>
    <row r="114" spans="1:17" ht="12.75">
      <c r="A114" s="6">
        <f>2*A113-A112</f>
        <v>0.770833333333333</v>
      </c>
      <c r="B114" s="7">
        <f>SUM(C114:O114)</f>
        <v>30</v>
      </c>
      <c r="C114" s="7">
        <f>T77</f>
        <v>0</v>
      </c>
      <c r="D114" s="7">
        <f t="shared" si="82"/>
        <v>9</v>
      </c>
      <c r="E114" s="7">
        <f t="shared" si="82"/>
        <v>13</v>
      </c>
      <c r="F114" s="7">
        <f t="shared" si="82"/>
        <v>0</v>
      </c>
      <c r="G114" s="7">
        <f t="shared" si="82"/>
        <v>2</v>
      </c>
      <c r="H114" s="7">
        <f t="shared" si="82"/>
        <v>0</v>
      </c>
      <c r="I114" s="7">
        <f t="shared" si="82"/>
        <v>0</v>
      </c>
      <c r="J114" s="7">
        <f t="shared" si="82"/>
        <v>0</v>
      </c>
      <c r="K114" s="7">
        <f t="shared" si="82"/>
        <v>6</v>
      </c>
      <c r="L114" s="7">
        <f t="shared" si="82"/>
        <v>0</v>
      </c>
      <c r="M114" s="7">
        <f t="shared" si="82"/>
        <v>0</v>
      </c>
      <c r="N114" s="7">
        <f t="shared" si="82"/>
        <v>0</v>
      </c>
      <c r="O114" s="7">
        <f t="shared" si="82"/>
        <v>0</v>
      </c>
      <c r="P114" s="8"/>
      <c r="Q114" s="8"/>
    </row>
    <row r="115" spans="1:17" ht="12.75">
      <c r="A115" s="6">
        <f>2*A114-A113</f>
        <v>0.7812499999999997</v>
      </c>
      <c r="B115" s="7">
        <f>SUM(C115:O115)</f>
        <v>35</v>
      </c>
      <c r="C115" s="7">
        <f>T78</f>
        <v>0</v>
      </c>
      <c r="D115" s="7">
        <f t="shared" si="82"/>
        <v>14</v>
      </c>
      <c r="E115" s="7">
        <f t="shared" si="82"/>
        <v>13</v>
      </c>
      <c r="F115" s="7">
        <f t="shared" si="82"/>
        <v>0</v>
      </c>
      <c r="G115" s="7">
        <f t="shared" si="82"/>
        <v>4</v>
      </c>
      <c r="H115" s="7">
        <f t="shared" si="82"/>
        <v>0</v>
      </c>
      <c r="I115" s="7">
        <f t="shared" si="82"/>
        <v>0</v>
      </c>
      <c r="J115" s="7">
        <f t="shared" si="82"/>
        <v>0</v>
      </c>
      <c r="K115" s="7">
        <f t="shared" si="82"/>
        <v>4</v>
      </c>
      <c r="L115" s="7">
        <f t="shared" si="82"/>
        <v>0</v>
      </c>
      <c r="M115" s="7">
        <f t="shared" si="82"/>
        <v>0</v>
      </c>
      <c r="N115" s="7">
        <f t="shared" si="82"/>
        <v>0</v>
      </c>
      <c r="O115" s="7">
        <f t="shared" si="82"/>
        <v>0</v>
      </c>
      <c r="P115" s="8"/>
      <c r="Q115" s="8"/>
    </row>
    <row r="116" spans="1:17" ht="12.75">
      <c r="A116" s="9" t="s">
        <v>17</v>
      </c>
      <c r="B116" s="10">
        <f aca="true" t="shared" si="83" ref="B116:O116">SUM(B112:B115)</f>
        <v>143</v>
      </c>
      <c r="C116" s="10">
        <f>SUM(C112:C115)</f>
        <v>0</v>
      </c>
      <c r="D116" s="10">
        <f t="shared" si="83"/>
        <v>52</v>
      </c>
      <c r="E116" s="10">
        <f t="shared" si="83"/>
        <v>58</v>
      </c>
      <c r="F116" s="10">
        <f t="shared" si="83"/>
        <v>0</v>
      </c>
      <c r="G116" s="10">
        <f t="shared" si="83"/>
        <v>13</v>
      </c>
      <c r="H116" s="10">
        <f t="shared" si="83"/>
        <v>0</v>
      </c>
      <c r="I116" s="10">
        <f t="shared" si="83"/>
        <v>0</v>
      </c>
      <c r="J116" s="10">
        <f t="shared" si="83"/>
        <v>1</v>
      </c>
      <c r="K116" s="10">
        <f t="shared" si="83"/>
        <v>19</v>
      </c>
      <c r="L116" s="10">
        <f t="shared" si="83"/>
        <v>0</v>
      </c>
      <c r="M116" s="10">
        <f t="shared" si="83"/>
        <v>0</v>
      </c>
      <c r="N116" s="10">
        <f t="shared" si="83"/>
        <v>0</v>
      </c>
      <c r="O116" s="10">
        <f t="shared" si="83"/>
        <v>0</v>
      </c>
      <c r="P116" s="8"/>
      <c r="Q116" s="8"/>
    </row>
    <row r="117" spans="1:17" ht="12.75">
      <c r="A117" s="9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2.75">
      <c r="A118" s="6">
        <f>2*A115-A114</f>
        <v>0.7916666666666663</v>
      </c>
      <c r="B118" s="7">
        <f>SUM(C118:O118)</f>
        <v>46</v>
      </c>
      <c r="C118" s="7">
        <f>T79</f>
        <v>1</v>
      </c>
      <c r="D118" s="7">
        <f aca="true" t="shared" si="84" ref="D118:O118">U79</f>
        <v>24</v>
      </c>
      <c r="E118" s="7">
        <f t="shared" si="84"/>
        <v>14</v>
      </c>
      <c r="F118" s="7">
        <f t="shared" si="84"/>
        <v>0</v>
      </c>
      <c r="G118" s="7">
        <f t="shared" si="84"/>
        <v>4</v>
      </c>
      <c r="H118" s="7">
        <f t="shared" si="84"/>
        <v>2</v>
      </c>
      <c r="I118" s="7">
        <f t="shared" si="84"/>
        <v>0</v>
      </c>
      <c r="J118" s="7">
        <f t="shared" si="84"/>
        <v>0</v>
      </c>
      <c r="K118" s="7">
        <f t="shared" si="84"/>
        <v>1</v>
      </c>
      <c r="L118" s="7">
        <f t="shared" si="84"/>
        <v>0</v>
      </c>
      <c r="M118" s="7">
        <f t="shared" si="84"/>
        <v>0</v>
      </c>
      <c r="N118" s="7">
        <f t="shared" si="84"/>
        <v>0</v>
      </c>
      <c r="O118" s="7">
        <f t="shared" si="84"/>
        <v>0</v>
      </c>
      <c r="P118" s="8"/>
      <c r="Q118" s="8"/>
    </row>
    <row r="119" spans="1:17" ht="12.75">
      <c r="A119" s="6">
        <f>2*A118-A115</f>
        <v>0.8020833333333329</v>
      </c>
      <c r="B119" s="7">
        <f>SUM(C119:O119)</f>
        <v>39</v>
      </c>
      <c r="C119" s="7">
        <f>T80</f>
        <v>0</v>
      </c>
      <c r="D119" s="7">
        <f aca="true" t="shared" si="85" ref="D119:O121">U80</f>
        <v>15</v>
      </c>
      <c r="E119" s="7">
        <f t="shared" si="85"/>
        <v>14</v>
      </c>
      <c r="F119" s="7">
        <f t="shared" si="85"/>
        <v>0</v>
      </c>
      <c r="G119" s="7">
        <f t="shared" si="85"/>
        <v>4</v>
      </c>
      <c r="H119" s="7">
        <f t="shared" si="85"/>
        <v>0</v>
      </c>
      <c r="I119" s="7">
        <f t="shared" si="85"/>
        <v>0</v>
      </c>
      <c r="J119" s="7">
        <f t="shared" si="85"/>
        <v>1</v>
      </c>
      <c r="K119" s="7">
        <f t="shared" si="85"/>
        <v>5</v>
      </c>
      <c r="L119" s="7">
        <f t="shared" si="85"/>
        <v>0</v>
      </c>
      <c r="M119" s="7">
        <f t="shared" si="85"/>
        <v>0</v>
      </c>
      <c r="N119" s="7">
        <f t="shared" si="85"/>
        <v>0</v>
      </c>
      <c r="O119" s="7">
        <f t="shared" si="85"/>
        <v>0</v>
      </c>
      <c r="P119" s="8"/>
      <c r="Q119" s="8"/>
    </row>
    <row r="120" spans="1:17" ht="12.75">
      <c r="A120" s="6">
        <f>2*A119-A118</f>
        <v>0.8124999999999996</v>
      </c>
      <c r="B120" s="7">
        <f>SUM(C120:O120)</f>
        <v>26</v>
      </c>
      <c r="C120" s="7">
        <f>T81</f>
        <v>0</v>
      </c>
      <c r="D120" s="7">
        <f t="shared" si="85"/>
        <v>10</v>
      </c>
      <c r="E120" s="7">
        <f t="shared" si="85"/>
        <v>8</v>
      </c>
      <c r="F120" s="7">
        <f t="shared" si="85"/>
        <v>0</v>
      </c>
      <c r="G120" s="7">
        <f t="shared" si="85"/>
        <v>1</v>
      </c>
      <c r="H120" s="7">
        <f t="shared" si="85"/>
        <v>0</v>
      </c>
      <c r="I120" s="7">
        <f t="shared" si="85"/>
        <v>0</v>
      </c>
      <c r="J120" s="7">
        <f t="shared" si="85"/>
        <v>0</v>
      </c>
      <c r="K120" s="7">
        <f t="shared" si="85"/>
        <v>7</v>
      </c>
      <c r="L120" s="7">
        <f t="shared" si="85"/>
        <v>0</v>
      </c>
      <c r="M120" s="7">
        <f t="shared" si="85"/>
        <v>0</v>
      </c>
      <c r="N120" s="7">
        <f t="shared" si="85"/>
        <v>0</v>
      </c>
      <c r="O120" s="7">
        <f t="shared" si="85"/>
        <v>0</v>
      </c>
      <c r="P120" s="8"/>
      <c r="Q120" s="8"/>
    </row>
    <row r="121" spans="1:17" ht="12.75">
      <c r="A121" s="6">
        <f>2*A120-A119</f>
        <v>0.8229166666666662</v>
      </c>
      <c r="B121" s="7">
        <f>SUM(C121:O121)</f>
        <v>16</v>
      </c>
      <c r="C121" s="7">
        <f>T82</f>
        <v>0</v>
      </c>
      <c r="D121" s="7">
        <f t="shared" si="85"/>
        <v>6</v>
      </c>
      <c r="E121" s="7">
        <f t="shared" si="85"/>
        <v>5</v>
      </c>
      <c r="F121" s="7">
        <f t="shared" si="85"/>
        <v>0</v>
      </c>
      <c r="G121" s="7">
        <f t="shared" si="85"/>
        <v>0</v>
      </c>
      <c r="H121" s="7">
        <f t="shared" si="85"/>
        <v>0</v>
      </c>
      <c r="I121" s="7">
        <f t="shared" si="85"/>
        <v>0</v>
      </c>
      <c r="J121" s="7">
        <f t="shared" si="85"/>
        <v>0</v>
      </c>
      <c r="K121" s="7">
        <f t="shared" si="85"/>
        <v>5</v>
      </c>
      <c r="L121" s="7">
        <f t="shared" si="85"/>
        <v>0</v>
      </c>
      <c r="M121" s="7">
        <f t="shared" si="85"/>
        <v>0</v>
      </c>
      <c r="N121" s="7">
        <f t="shared" si="85"/>
        <v>0</v>
      </c>
      <c r="O121" s="7">
        <f t="shared" si="85"/>
        <v>0</v>
      </c>
      <c r="P121" s="8"/>
      <c r="Q121" s="8"/>
    </row>
    <row r="122" spans="1:17" ht="12.75">
      <c r="A122" s="9" t="s">
        <v>17</v>
      </c>
      <c r="B122" s="10">
        <f aca="true" t="shared" si="86" ref="B122:O122">SUM(B118:B121)</f>
        <v>127</v>
      </c>
      <c r="C122" s="10">
        <f>SUM(C118:C121)</f>
        <v>1</v>
      </c>
      <c r="D122" s="10">
        <f t="shared" si="86"/>
        <v>55</v>
      </c>
      <c r="E122" s="10">
        <f t="shared" si="86"/>
        <v>41</v>
      </c>
      <c r="F122" s="10">
        <f t="shared" si="86"/>
        <v>0</v>
      </c>
      <c r="G122" s="10">
        <f t="shared" si="86"/>
        <v>9</v>
      </c>
      <c r="H122" s="10">
        <f t="shared" si="86"/>
        <v>2</v>
      </c>
      <c r="I122" s="10">
        <f t="shared" si="86"/>
        <v>0</v>
      </c>
      <c r="J122" s="10">
        <f t="shared" si="86"/>
        <v>1</v>
      </c>
      <c r="K122" s="10">
        <f t="shared" si="86"/>
        <v>18</v>
      </c>
      <c r="L122" s="10">
        <f t="shared" si="86"/>
        <v>0</v>
      </c>
      <c r="M122" s="10">
        <f t="shared" si="86"/>
        <v>0</v>
      </c>
      <c r="N122" s="10">
        <f t="shared" si="86"/>
        <v>0</v>
      </c>
      <c r="O122" s="10">
        <f t="shared" si="86"/>
        <v>0</v>
      </c>
      <c r="P122" s="8"/>
      <c r="Q122" s="8"/>
    </row>
    <row r="123" spans="1:17" ht="12.75">
      <c r="A123" s="9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2.75">
      <c r="A124" s="6">
        <f>2*A121-A120</f>
        <v>0.8333333333333328</v>
      </c>
      <c r="B124" s="7">
        <f>SUM(C124:O124)</f>
        <v>29</v>
      </c>
      <c r="C124" s="7">
        <f>T83</f>
        <v>0</v>
      </c>
      <c r="D124" s="7">
        <f aca="true" t="shared" si="87" ref="D124:O124">U83</f>
        <v>16</v>
      </c>
      <c r="E124" s="7">
        <f t="shared" si="87"/>
        <v>8</v>
      </c>
      <c r="F124" s="7">
        <f t="shared" si="87"/>
        <v>0</v>
      </c>
      <c r="G124" s="7">
        <f t="shared" si="87"/>
        <v>2</v>
      </c>
      <c r="H124" s="7">
        <f t="shared" si="87"/>
        <v>0</v>
      </c>
      <c r="I124" s="7">
        <f t="shared" si="87"/>
        <v>0</v>
      </c>
      <c r="J124" s="7">
        <f t="shared" si="87"/>
        <v>0</v>
      </c>
      <c r="K124" s="7">
        <f t="shared" si="87"/>
        <v>3</v>
      </c>
      <c r="L124" s="7">
        <f t="shared" si="87"/>
        <v>0</v>
      </c>
      <c r="M124" s="7">
        <f t="shared" si="87"/>
        <v>0</v>
      </c>
      <c r="N124" s="7">
        <f t="shared" si="87"/>
        <v>0</v>
      </c>
      <c r="O124" s="7">
        <f t="shared" si="87"/>
        <v>0</v>
      </c>
      <c r="P124" s="8"/>
      <c r="Q124" s="8"/>
    </row>
    <row r="125" spans="1:17" ht="12.75">
      <c r="A125" s="6">
        <f>2*A124-A121</f>
        <v>0.8437499999999994</v>
      </c>
      <c r="B125" s="7">
        <f>SUM(C125:O125)</f>
        <v>18</v>
      </c>
      <c r="C125" s="7">
        <f>T84</f>
        <v>0</v>
      </c>
      <c r="D125" s="7">
        <f aca="true" t="shared" si="88" ref="D125:O127">U84</f>
        <v>7</v>
      </c>
      <c r="E125" s="7">
        <f t="shared" si="88"/>
        <v>5</v>
      </c>
      <c r="F125" s="7">
        <f t="shared" si="88"/>
        <v>0</v>
      </c>
      <c r="G125" s="7">
        <f t="shared" si="88"/>
        <v>3</v>
      </c>
      <c r="H125" s="7">
        <f t="shared" si="88"/>
        <v>1</v>
      </c>
      <c r="I125" s="7">
        <f t="shared" si="88"/>
        <v>0</v>
      </c>
      <c r="J125" s="7">
        <f t="shared" si="88"/>
        <v>0</v>
      </c>
      <c r="K125" s="7">
        <f t="shared" si="88"/>
        <v>2</v>
      </c>
      <c r="L125" s="7">
        <f t="shared" si="88"/>
        <v>0</v>
      </c>
      <c r="M125" s="7">
        <f t="shared" si="88"/>
        <v>0</v>
      </c>
      <c r="N125" s="7">
        <f t="shared" si="88"/>
        <v>0</v>
      </c>
      <c r="O125" s="7">
        <f t="shared" si="88"/>
        <v>0</v>
      </c>
      <c r="P125" s="8"/>
      <c r="Q125" s="8"/>
    </row>
    <row r="126" spans="1:17" ht="12.75">
      <c r="A126" s="6">
        <f>2*A125-A124</f>
        <v>0.8541666666666661</v>
      </c>
      <c r="B126" s="7">
        <f>SUM(C126:O126)</f>
        <v>9</v>
      </c>
      <c r="C126" s="7">
        <f>T85</f>
        <v>0</v>
      </c>
      <c r="D126" s="7">
        <f t="shared" si="88"/>
        <v>3</v>
      </c>
      <c r="E126" s="7">
        <f t="shared" si="88"/>
        <v>2</v>
      </c>
      <c r="F126" s="7">
        <f t="shared" si="88"/>
        <v>0</v>
      </c>
      <c r="G126" s="7">
        <f t="shared" si="88"/>
        <v>1</v>
      </c>
      <c r="H126" s="7">
        <f t="shared" si="88"/>
        <v>0</v>
      </c>
      <c r="I126" s="7">
        <f t="shared" si="88"/>
        <v>0</v>
      </c>
      <c r="J126" s="7">
        <f t="shared" si="88"/>
        <v>0</v>
      </c>
      <c r="K126" s="7">
        <f t="shared" si="88"/>
        <v>3</v>
      </c>
      <c r="L126" s="7">
        <f t="shared" si="88"/>
        <v>0</v>
      </c>
      <c r="M126" s="7">
        <f t="shared" si="88"/>
        <v>0</v>
      </c>
      <c r="N126" s="7">
        <f t="shared" si="88"/>
        <v>0</v>
      </c>
      <c r="O126" s="7">
        <f t="shared" si="88"/>
        <v>0</v>
      </c>
      <c r="P126" s="8"/>
      <c r="Q126" s="8"/>
    </row>
    <row r="127" spans="1:17" ht="12.75">
      <c r="A127" s="6">
        <f>2*A126-A125</f>
        <v>0.8645833333333327</v>
      </c>
      <c r="B127" s="7">
        <f>SUM(C127:O127)</f>
        <v>15</v>
      </c>
      <c r="C127" s="7">
        <f>T86</f>
        <v>0</v>
      </c>
      <c r="D127" s="7">
        <f t="shared" si="88"/>
        <v>6</v>
      </c>
      <c r="E127" s="7">
        <f t="shared" si="88"/>
        <v>5</v>
      </c>
      <c r="F127" s="7">
        <f t="shared" si="88"/>
        <v>0</v>
      </c>
      <c r="G127" s="7">
        <f t="shared" si="88"/>
        <v>0</v>
      </c>
      <c r="H127" s="7">
        <f t="shared" si="88"/>
        <v>0</v>
      </c>
      <c r="I127" s="7">
        <f t="shared" si="88"/>
        <v>0</v>
      </c>
      <c r="J127" s="7">
        <f t="shared" si="88"/>
        <v>0</v>
      </c>
      <c r="K127" s="7">
        <f t="shared" si="88"/>
        <v>4</v>
      </c>
      <c r="L127" s="7">
        <f t="shared" si="88"/>
        <v>0</v>
      </c>
      <c r="M127" s="7">
        <f t="shared" si="88"/>
        <v>0</v>
      </c>
      <c r="N127" s="7">
        <f t="shared" si="88"/>
        <v>0</v>
      </c>
      <c r="O127" s="7">
        <f t="shared" si="88"/>
        <v>0</v>
      </c>
      <c r="P127" s="8"/>
      <c r="Q127" s="8"/>
    </row>
    <row r="128" spans="1:17" ht="12.75">
      <c r="A128" s="9" t="s">
        <v>17</v>
      </c>
      <c r="B128" s="10">
        <f aca="true" t="shared" si="89" ref="B128:O128">SUM(B124:B127)</f>
        <v>71</v>
      </c>
      <c r="C128" s="10">
        <f>SUM(C124:C127)</f>
        <v>0</v>
      </c>
      <c r="D128" s="10">
        <f t="shared" si="89"/>
        <v>32</v>
      </c>
      <c r="E128" s="10">
        <f t="shared" si="89"/>
        <v>20</v>
      </c>
      <c r="F128" s="10">
        <f t="shared" si="89"/>
        <v>0</v>
      </c>
      <c r="G128" s="10">
        <f t="shared" si="89"/>
        <v>6</v>
      </c>
      <c r="H128" s="10">
        <f t="shared" si="89"/>
        <v>1</v>
      </c>
      <c r="I128" s="10">
        <f t="shared" si="89"/>
        <v>0</v>
      </c>
      <c r="J128" s="10">
        <f t="shared" si="89"/>
        <v>0</v>
      </c>
      <c r="K128" s="10">
        <f t="shared" si="89"/>
        <v>12</v>
      </c>
      <c r="L128" s="10">
        <f t="shared" si="89"/>
        <v>0</v>
      </c>
      <c r="M128" s="10">
        <f t="shared" si="89"/>
        <v>0</v>
      </c>
      <c r="N128" s="10">
        <f t="shared" si="89"/>
        <v>0</v>
      </c>
      <c r="O128" s="10">
        <f t="shared" si="89"/>
        <v>0</v>
      </c>
      <c r="P128" s="8"/>
      <c r="Q128" s="8"/>
    </row>
    <row r="129" spans="1:17" ht="12.75">
      <c r="A129" s="9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2.75">
      <c r="A130" s="6">
        <f>2*A127-A126</f>
        <v>0.8749999999999993</v>
      </c>
      <c r="B130" s="7">
        <f>SUM(C130:O130)</f>
        <v>15</v>
      </c>
      <c r="C130" s="7">
        <f>T87</f>
        <v>1</v>
      </c>
      <c r="D130" s="7">
        <f aca="true" t="shared" si="90" ref="D130:O130">U87</f>
        <v>4</v>
      </c>
      <c r="E130" s="7">
        <f t="shared" si="90"/>
        <v>5</v>
      </c>
      <c r="F130" s="7">
        <f t="shared" si="90"/>
        <v>0</v>
      </c>
      <c r="G130" s="7">
        <f t="shared" si="90"/>
        <v>1</v>
      </c>
      <c r="H130" s="7">
        <f t="shared" si="90"/>
        <v>0</v>
      </c>
      <c r="I130" s="7">
        <f t="shared" si="90"/>
        <v>0</v>
      </c>
      <c r="J130" s="7">
        <f t="shared" si="90"/>
        <v>0</v>
      </c>
      <c r="K130" s="7">
        <f t="shared" si="90"/>
        <v>3</v>
      </c>
      <c r="L130" s="7">
        <f t="shared" si="90"/>
        <v>0</v>
      </c>
      <c r="M130" s="7">
        <f t="shared" si="90"/>
        <v>0</v>
      </c>
      <c r="N130" s="7">
        <f t="shared" si="90"/>
        <v>0</v>
      </c>
      <c r="O130" s="7">
        <f t="shared" si="90"/>
        <v>1</v>
      </c>
      <c r="P130" s="8"/>
      <c r="Q130" s="8"/>
    </row>
    <row r="131" spans="1:17" ht="12.75">
      <c r="A131" s="6">
        <f>2*A130-A127</f>
        <v>0.885416666666666</v>
      </c>
      <c r="B131" s="7">
        <f>SUM(C131:O131)</f>
        <v>10</v>
      </c>
      <c r="C131" s="7">
        <f>T88</f>
        <v>0</v>
      </c>
      <c r="D131" s="7">
        <f aca="true" t="shared" si="91" ref="D131:O133">U88</f>
        <v>3</v>
      </c>
      <c r="E131" s="7">
        <f t="shared" si="91"/>
        <v>1</v>
      </c>
      <c r="F131" s="7">
        <f t="shared" si="91"/>
        <v>0</v>
      </c>
      <c r="G131" s="7">
        <f t="shared" si="91"/>
        <v>1</v>
      </c>
      <c r="H131" s="7">
        <f t="shared" si="91"/>
        <v>0</v>
      </c>
      <c r="I131" s="7">
        <f t="shared" si="91"/>
        <v>0</v>
      </c>
      <c r="J131" s="7">
        <f t="shared" si="91"/>
        <v>0</v>
      </c>
      <c r="K131" s="7">
        <f t="shared" si="91"/>
        <v>5</v>
      </c>
      <c r="L131" s="7">
        <f t="shared" si="91"/>
        <v>0</v>
      </c>
      <c r="M131" s="7">
        <f t="shared" si="91"/>
        <v>0</v>
      </c>
      <c r="N131" s="7">
        <f t="shared" si="91"/>
        <v>0</v>
      </c>
      <c r="O131" s="7">
        <f t="shared" si="91"/>
        <v>0</v>
      </c>
      <c r="P131" s="8"/>
      <c r="Q131" s="8"/>
    </row>
    <row r="132" spans="1:17" ht="12.75">
      <c r="A132" s="6">
        <f>2*A131-A130</f>
        <v>0.8958333333333326</v>
      </c>
      <c r="B132" s="7">
        <f>SUM(C132:O132)</f>
        <v>6</v>
      </c>
      <c r="C132" s="7">
        <f>T89</f>
        <v>0</v>
      </c>
      <c r="D132" s="7">
        <f t="shared" si="91"/>
        <v>2</v>
      </c>
      <c r="E132" s="7">
        <f t="shared" si="91"/>
        <v>1</v>
      </c>
      <c r="F132" s="7">
        <f t="shared" si="91"/>
        <v>0</v>
      </c>
      <c r="G132" s="7">
        <f t="shared" si="91"/>
        <v>1</v>
      </c>
      <c r="H132" s="7">
        <f t="shared" si="91"/>
        <v>0</v>
      </c>
      <c r="I132" s="7">
        <f t="shared" si="91"/>
        <v>0</v>
      </c>
      <c r="J132" s="7">
        <f t="shared" si="91"/>
        <v>0</v>
      </c>
      <c r="K132" s="7">
        <f t="shared" si="91"/>
        <v>2</v>
      </c>
      <c r="L132" s="7">
        <f t="shared" si="91"/>
        <v>0</v>
      </c>
      <c r="M132" s="7">
        <f t="shared" si="91"/>
        <v>0</v>
      </c>
      <c r="N132" s="7">
        <f t="shared" si="91"/>
        <v>0</v>
      </c>
      <c r="O132" s="7">
        <f t="shared" si="91"/>
        <v>0</v>
      </c>
      <c r="P132" s="8"/>
      <c r="Q132" s="8"/>
    </row>
    <row r="133" spans="1:17" ht="12.75">
      <c r="A133" s="6">
        <f>2*A132-A131</f>
        <v>0.9062499999999992</v>
      </c>
      <c r="B133" s="7">
        <f>SUM(C133:O133)</f>
        <v>15</v>
      </c>
      <c r="C133" s="7">
        <f>T90</f>
        <v>0</v>
      </c>
      <c r="D133" s="7">
        <f t="shared" si="91"/>
        <v>6</v>
      </c>
      <c r="E133" s="7">
        <f t="shared" si="91"/>
        <v>5</v>
      </c>
      <c r="F133" s="7">
        <f t="shared" si="91"/>
        <v>0</v>
      </c>
      <c r="G133" s="7">
        <f t="shared" si="91"/>
        <v>1</v>
      </c>
      <c r="H133" s="7">
        <f t="shared" si="91"/>
        <v>0</v>
      </c>
      <c r="I133" s="7">
        <f t="shared" si="91"/>
        <v>0</v>
      </c>
      <c r="J133" s="7">
        <f t="shared" si="91"/>
        <v>0</v>
      </c>
      <c r="K133" s="7">
        <f t="shared" si="91"/>
        <v>3</v>
      </c>
      <c r="L133" s="7">
        <f t="shared" si="91"/>
        <v>0</v>
      </c>
      <c r="M133" s="7">
        <f t="shared" si="91"/>
        <v>0</v>
      </c>
      <c r="N133" s="7">
        <f t="shared" si="91"/>
        <v>0</v>
      </c>
      <c r="O133" s="7">
        <f t="shared" si="91"/>
        <v>0</v>
      </c>
      <c r="P133" s="8"/>
      <c r="Q133" s="8"/>
    </row>
    <row r="134" spans="1:17" ht="12.75">
      <c r="A134" s="9" t="s">
        <v>17</v>
      </c>
      <c r="B134" s="10">
        <f aca="true" t="shared" si="92" ref="B134:O134">SUM(B130:B133)</f>
        <v>46</v>
      </c>
      <c r="C134" s="10">
        <f>SUM(C130:C133)</f>
        <v>1</v>
      </c>
      <c r="D134" s="10">
        <f t="shared" si="92"/>
        <v>15</v>
      </c>
      <c r="E134" s="10">
        <f t="shared" si="92"/>
        <v>12</v>
      </c>
      <c r="F134" s="10">
        <f t="shared" si="92"/>
        <v>0</v>
      </c>
      <c r="G134" s="10">
        <f t="shared" si="92"/>
        <v>4</v>
      </c>
      <c r="H134" s="10">
        <f t="shared" si="92"/>
        <v>0</v>
      </c>
      <c r="I134" s="10">
        <f t="shared" si="92"/>
        <v>0</v>
      </c>
      <c r="J134" s="10">
        <f t="shared" si="92"/>
        <v>0</v>
      </c>
      <c r="K134" s="10">
        <f t="shared" si="92"/>
        <v>13</v>
      </c>
      <c r="L134" s="10">
        <f t="shared" si="92"/>
        <v>0</v>
      </c>
      <c r="M134" s="10">
        <f t="shared" si="92"/>
        <v>0</v>
      </c>
      <c r="N134" s="10">
        <f t="shared" si="92"/>
        <v>0</v>
      </c>
      <c r="O134" s="10">
        <f t="shared" si="92"/>
        <v>1</v>
      </c>
      <c r="P134" s="8"/>
      <c r="Q134" s="8"/>
    </row>
    <row r="135" spans="1:17" ht="12.75">
      <c r="A135" s="9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6:17" ht="12.75">
      <c r="P136" s="8"/>
      <c r="Q136" s="8"/>
    </row>
    <row r="137" spans="16:17" ht="12.75">
      <c r="P137" s="8"/>
      <c r="Q137" s="8"/>
    </row>
    <row r="138" spans="1:17" ht="12.75">
      <c r="A138" s="6">
        <f>2*A133-A132</f>
        <v>0.9166666666666659</v>
      </c>
      <c r="B138" s="7">
        <f>SUM(C138:O138)</f>
        <v>17</v>
      </c>
      <c r="C138" s="7">
        <f>T91</f>
        <v>0</v>
      </c>
      <c r="D138" s="7">
        <f aca="true" t="shared" si="93" ref="D138:O138">U91</f>
        <v>4</v>
      </c>
      <c r="E138" s="7">
        <f t="shared" si="93"/>
        <v>6</v>
      </c>
      <c r="F138" s="7">
        <f t="shared" si="93"/>
        <v>0</v>
      </c>
      <c r="G138" s="7">
        <f t="shared" si="93"/>
        <v>1</v>
      </c>
      <c r="H138" s="7">
        <f t="shared" si="93"/>
        <v>0</v>
      </c>
      <c r="I138" s="7">
        <f t="shared" si="93"/>
        <v>0</v>
      </c>
      <c r="J138" s="7">
        <f t="shared" si="93"/>
        <v>0</v>
      </c>
      <c r="K138" s="7">
        <f t="shared" si="93"/>
        <v>6</v>
      </c>
      <c r="L138" s="7">
        <f t="shared" si="93"/>
        <v>0</v>
      </c>
      <c r="M138" s="7">
        <f t="shared" si="93"/>
        <v>0</v>
      </c>
      <c r="N138" s="7">
        <f t="shared" si="93"/>
        <v>0</v>
      </c>
      <c r="O138" s="7">
        <f t="shared" si="93"/>
        <v>0</v>
      </c>
      <c r="P138" s="8"/>
      <c r="Q138" s="8"/>
    </row>
    <row r="139" spans="1:17" ht="12.75">
      <c r="A139" s="6">
        <f>2*A138-A133</f>
        <v>0.9270833333333325</v>
      </c>
      <c r="B139" s="7">
        <f>SUM(C139:O139)</f>
        <v>13</v>
      </c>
      <c r="C139" s="7">
        <f>T92</f>
        <v>0</v>
      </c>
      <c r="D139" s="7">
        <f aca="true" t="shared" si="94" ref="D139:O141">U92</f>
        <v>4</v>
      </c>
      <c r="E139" s="7">
        <f t="shared" si="94"/>
        <v>3</v>
      </c>
      <c r="F139" s="7">
        <f t="shared" si="94"/>
        <v>0</v>
      </c>
      <c r="G139" s="7">
        <f t="shared" si="94"/>
        <v>2</v>
      </c>
      <c r="H139" s="7">
        <f t="shared" si="94"/>
        <v>0</v>
      </c>
      <c r="I139" s="7">
        <f t="shared" si="94"/>
        <v>0</v>
      </c>
      <c r="J139" s="7">
        <f t="shared" si="94"/>
        <v>0</v>
      </c>
      <c r="K139" s="7">
        <f t="shared" si="94"/>
        <v>4</v>
      </c>
      <c r="L139" s="7">
        <f t="shared" si="94"/>
        <v>0</v>
      </c>
      <c r="M139" s="7">
        <f t="shared" si="94"/>
        <v>0</v>
      </c>
      <c r="N139" s="7">
        <f t="shared" si="94"/>
        <v>0</v>
      </c>
      <c r="O139" s="7">
        <f t="shared" si="94"/>
        <v>0</v>
      </c>
      <c r="P139" s="8"/>
      <c r="Q139" s="8"/>
    </row>
    <row r="140" spans="1:17" ht="12.75">
      <c r="A140" s="6">
        <f>2*A139-A138</f>
        <v>0.9374999999999991</v>
      </c>
      <c r="B140" s="7">
        <f>SUM(C140:O140)</f>
        <v>16</v>
      </c>
      <c r="C140" s="7">
        <f>T93</f>
        <v>0</v>
      </c>
      <c r="D140" s="7">
        <f t="shared" si="94"/>
        <v>11</v>
      </c>
      <c r="E140" s="7">
        <f t="shared" si="94"/>
        <v>3</v>
      </c>
      <c r="F140" s="7">
        <f t="shared" si="94"/>
        <v>0</v>
      </c>
      <c r="G140" s="7">
        <f t="shared" si="94"/>
        <v>0</v>
      </c>
      <c r="H140" s="7">
        <f t="shared" si="94"/>
        <v>0</v>
      </c>
      <c r="I140" s="7">
        <f t="shared" si="94"/>
        <v>0</v>
      </c>
      <c r="J140" s="7">
        <f t="shared" si="94"/>
        <v>0</v>
      </c>
      <c r="K140" s="7">
        <f t="shared" si="94"/>
        <v>2</v>
      </c>
      <c r="L140" s="7">
        <f t="shared" si="94"/>
        <v>0</v>
      </c>
      <c r="M140" s="7">
        <f t="shared" si="94"/>
        <v>0</v>
      </c>
      <c r="N140" s="7">
        <f t="shared" si="94"/>
        <v>0</v>
      </c>
      <c r="O140" s="7">
        <f t="shared" si="94"/>
        <v>0</v>
      </c>
      <c r="P140" s="8"/>
      <c r="Q140" s="8"/>
    </row>
    <row r="141" spans="1:17" ht="12.75">
      <c r="A141" s="6">
        <f>2*A140-A139</f>
        <v>0.9479166666666657</v>
      </c>
      <c r="B141" s="7">
        <f>SUM(C141:O141)</f>
        <v>15</v>
      </c>
      <c r="C141" s="7">
        <f>T94</f>
        <v>0</v>
      </c>
      <c r="D141" s="7">
        <f t="shared" si="94"/>
        <v>10</v>
      </c>
      <c r="E141" s="7">
        <f t="shared" si="94"/>
        <v>3</v>
      </c>
      <c r="F141" s="7">
        <f t="shared" si="94"/>
        <v>0</v>
      </c>
      <c r="G141" s="7">
        <f t="shared" si="94"/>
        <v>0</v>
      </c>
      <c r="H141" s="7">
        <f t="shared" si="94"/>
        <v>0</v>
      </c>
      <c r="I141" s="7">
        <f t="shared" si="94"/>
        <v>0</v>
      </c>
      <c r="J141" s="7">
        <f t="shared" si="94"/>
        <v>0</v>
      </c>
      <c r="K141" s="7">
        <f t="shared" si="94"/>
        <v>2</v>
      </c>
      <c r="L141" s="7">
        <f t="shared" si="94"/>
        <v>0</v>
      </c>
      <c r="M141" s="7">
        <f t="shared" si="94"/>
        <v>0</v>
      </c>
      <c r="N141" s="7">
        <f t="shared" si="94"/>
        <v>0</v>
      </c>
      <c r="O141" s="7">
        <f t="shared" si="94"/>
        <v>0</v>
      </c>
      <c r="P141" s="8"/>
      <c r="Q141" s="8"/>
    </row>
    <row r="142" spans="1:17" ht="12.75">
      <c r="A142" s="9" t="s">
        <v>17</v>
      </c>
      <c r="B142" s="10">
        <f aca="true" t="shared" si="95" ref="B142:O142">SUM(B138:B141)</f>
        <v>61</v>
      </c>
      <c r="C142" s="10">
        <f>SUM(C138:C141)</f>
        <v>0</v>
      </c>
      <c r="D142" s="10">
        <f t="shared" si="95"/>
        <v>29</v>
      </c>
      <c r="E142" s="10">
        <f t="shared" si="95"/>
        <v>15</v>
      </c>
      <c r="F142" s="10">
        <f t="shared" si="95"/>
        <v>0</v>
      </c>
      <c r="G142" s="10">
        <f t="shared" si="95"/>
        <v>3</v>
      </c>
      <c r="H142" s="10">
        <f t="shared" si="95"/>
        <v>0</v>
      </c>
      <c r="I142" s="10">
        <f t="shared" si="95"/>
        <v>0</v>
      </c>
      <c r="J142" s="10">
        <f t="shared" si="95"/>
        <v>0</v>
      </c>
      <c r="K142" s="10">
        <f t="shared" si="95"/>
        <v>14</v>
      </c>
      <c r="L142" s="10">
        <f t="shared" si="95"/>
        <v>0</v>
      </c>
      <c r="M142" s="10">
        <f t="shared" si="95"/>
        <v>0</v>
      </c>
      <c r="N142" s="10">
        <f t="shared" si="95"/>
        <v>0</v>
      </c>
      <c r="O142" s="10">
        <f t="shared" si="95"/>
        <v>0</v>
      </c>
      <c r="P142" s="8"/>
      <c r="Q142" s="8"/>
    </row>
    <row r="143" spans="1:17" ht="12.75">
      <c r="A143" s="9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2.75">
      <c r="A144" s="6">
        <f>2*A141-A140</f>
        <v>0.9583333333333324</v>
      </c>
      <c r="B144" s="7">
        <f>SUM(C144:O144)</f>
        <v>17</v>
      </c>
      <c r="C144" s="7">
        <f>T95</f>
        <v>0</v>
      </c>
      <c r="D144" s="7">
        <f aca="true" t="shared" si="96" ref="D144:O144">U95</f>
        <v>11</v>
      </c>
      <c r="E144" s="7">
        <f t="shared" si="96"/>
        <v>2</v>
      </c>
      <c r="F144" s="7">
        <f t="shared" si="96"/>
        <v>0</v>
      </c>
      <c r="G144" s="7">
        <f t="shared" si="96"/>
        <v>1</v>
      </c>
      <c r="H144" s="7">
        <f t="shared" si="96"/>
        <v>0</v>
      </c>
      <c r="I144" s="7">
        <f t="shared" si="96"/>
        <v>0</v>
      </c>
      <c r="J144" s="7">
        <f t="shared" si="96"/>
        <v>0</v>
      </c>
      <c r="K144" s="7">
        <f t="shared" si="96"/>
        <v>3</v>
      </c>
      <c r="L144" s="7">
        <f t="shared" si="96"/>
        <v>0</v>
      </c>
      <c r="M144" s="7">
        <f t="shared" si="96"/>
        <v>0</v>
      </c>
      <c r="N144" s="7">
        <f t="shared" si="96"/>
        <v>0</v>
      </c>
      <c r="O144" s="7">
        <f t="shared" si="96"/>
        <v>0</v>
      </c>
      <c r="P144" s="8"/>
      <c r="Q144" s="8"/>
    </row>
    <row r="145" spans="1:17" ht="12.75">
      <c r="A145" s="6">
        <f>2*A144-A141</f>
        <v>0.968749999999999</v>
      </c>
      <c r="B145" s="7">
        <f>SUM(C145:O145)</f>
        <v>10</v>
      </c>
      <c r="C145" s="7">
        <f>T96</f>
        <v>0</v>
      </c>
      <c r="D145" s="7">
        <f aca="true" t="shared" si="97" ref="D145:O147">U96</f>
        <v>6</v>
      </c>
      <c r="E145" s="7">
        <f t="shared" si="97"/>
        <v>4</v>
      </c>
      <c r="F145" s="7">
        <f t="shared" si="97"/>
        <v>0</v>
      </c>
      <c r="G145" s="7">
        <f t="shared" si="97"/>
        <v>0</v>
      </c>
      <c r="H145" s="7">
        <f t="shared" si="97"/>
        <v>0</v>
      </c>
      <c r="I145" s="7">
        <f t="shared" si="97"/>
        <v>0</v>
      </c>
      <c r="J145" s="7">
        <f t="shared" si="97"/>
        <v>0</v>
      </c>
      <c r="K145" s="7">
        <f t="shared" si="97"/>
        <v>0</v>
      </c>
      <c r="L145" s="7">
        <f t="shared" si="97"/>
        <v>0</v>
      </c>
      <c r="M145" s="7">
        <f t="shared" si="97"/>
        <v>0</v>
      </c>
      <c r="N145" s="7">
        <f t="shared" si="97"/>
        <v>0</v>
      </c>
      <c r="O145" s="7">
        <f t="shared" si="97"/>
        <v>0</v>
      </c>
      <c r="P145" s="8"/>
      <c r="Q145" s="8"/>
    </row>
    <row r="146" spans="1:15" ht="12.75">
      <c r="A146" s="6">
        <f>2*A145-A144</f>
        <v>0.9791666666666656</v>
      </c>
      <c r="B146" s="7">
        <f>SUM(C146:O146)</f>
        <v>16</v>
      </c>
      <c r="C146" s="7">
        <f>T97</f>
        <v>0</v>
      </c>
      <c r="D146" s="7">
        <f t="shared" si="97"/>
        <v>5</v>
      </c>
      <c r="E146" s="7">
        <f t="shared" si="97"/>
        <v>5</v>
      </c>
      <c r="F146" s="7">
        <f t="shared" si="97"/>
        <v>0</v>
      </c>
      <c r="G146" s="7">
        <f t="shared" si="97"/>
        <v>0</v>
      </c>
      <c r="H146" s="7">
        <f t="shared" si="97"/>
        <v>0</v>
      </c>
      <c r="I146" s="7">
        <f t="shared" si="97"/>
        <v>0</v>
      </c>
      <c r="J146" s="7">
        <f t="shared" si="97"/>
        <v>0</v>
      </c>
      <c r="K146" s="7">
        <f t="shared" si="97"/>
        <v>6</v>
      </c>
      <c r="L146" s="7">
        <f t="shared" si="97"/>
        <v>0</v>
      </c>
      <c r="M146" s="7">
        <f t="shared" si="97"/>
        <v>0</v>
      </c>
      <c r="N146" s="7">
        <f t="shared" si="97"/>
        <v>0</v>
      </c>
      <c r="O146" s="7">
        <f t="shared" si="97"/>
        <v>0</v>
      </c>
    </row>
    <row r="147" spans="1:15" ht="12.75">
      <c r="A147" s="6">
        <f>2*A146-A145</f>
        <v>0.9895833333333323</v>
      </c>
      <c r="B147" s="7">
        <f>SUM(C147:O147)</f>
        <v>14</v>
      </c>
      <c r="C147" s="7">
        <f>T98</f>
        <v>0</v>
      </c>
      <c r="D147" s="7">
        <f t="shared" si="97"/>
        <v>8</v>
      </c>
      <c r="E147" s="7">
        <f t="shared" si="97"/>
        <v>3</v>
      </c>
      <c r="F147" s="7">
        <f t="shared" si="97"/>
        <v>0</v>
      </c>
      <c r="G147" s="7">
        <f t="shared" si="97"/>
        <v>1</v>
      </c>
      <c r="H147" s="7">
        <f t="shared" si="97"/>
        <v>0</v>
      </c>
      <c r="I147" s="7">
        <f t="shared" si="97"/>
        <v>0</v>
      </c>
      <c r="J147" s="7">
        <f t="shared" si="97"/>
        <v>0</v>
      </c>
      <c r="K147" s="7">
        <f t="shared" si="97"/>
        <v>2</v>
      </c>
      <c r="L147" s="7">
        <f t="shared" si="97"/>
        <v>0</v>
      </c>
      <c r="M147" s="7">
        <f t="shared" si="97"/>
        <v>0</v>
      </c>
      <c r="N147" s="7">
        <f t="shared" si="97"/>
        <v>0</v>
      </c>
      <c r="O147" s="7">
        <f t="shared" si="97"/>
        <v>0</v>
      </c>
    </row>
    <row r="148" spans="1:15" ht="12.75">
      <c r="A148" s="9" t="s">
        <v>17</v>
      </c>
      <c r="B148" s="10">
        <f>SUM(B144:B147)</f>
        <v>57</v>
      </c>
      <c r="C148" s="10">
        <f>SUM(C144:C147)</f>
        <v>0</v>
      </c>
      <c r="D148" s="10">
        <f aca="true" t="shared" si="98" ref="D148:O148">SUM(D144:D147)</f>
        <v>30</v>
      </c>
      <c r="E148" s="10">
        <f t="shared" si="98"/>
        <v>14</v>
      </c>
      <c r="F148" s="10">
        <f t="shared" si="98"/>
        <v>0</v>
      </c>
      <c r="G148" s="10">
        <f t="shared" si="98"/>
        <v>2</v>
      </c>
      <c r="H148" s="10">
        <f t="shared" si="98"/>
        <v>0</v>
      </c>
      <c r="I148" s="10">
        <f t="shared" si="98"/>
        <v>0</v>
      </c>
      <c r="J148" s="10">
        <f t="shared" si="98"/>
        <v>0</v>
      </c>
      <c r="K148" s="10">
        <f t="shared" si="98"/>
        <v>11</v>
      </c>
      <c r="L148" s="10">
        <f t="shared" si="98"/>
        <v>0</v>
      </c>
      <c r="M148" s="10">
        <f t="shared" si="98"/>
        <v>0</v>
      </c>
      <c r="N148" s="10">
        <f t="shared" si="98"/>
        <v>0</v>
      </c>
      <c r="O148" s="10">
        <f t="shared" si="98"/>
        <v>0</v>
      </c>
    </row>
    <row r="149" ht="12.75">
      <c r="A149" s="2"/>
    </row>
    <row r="150" spans="1:15" ht="12.75">
      <c r="A150" s="3" t="s">
        <v>16</v>
      </c>
      <c r="B150" s="11">
        <f>B148+B142+B134+B128+B122+B116+B110+B104+B98+B92+B86+B80+B74+B67+B61+B55+B49+B43+B37+B31+B25+B19+B13+B7</f>
        <v>5141</v>
      </c>
      <c r="C150" s="11">
        <f>C148+C142+C134+C128+C122+C116+C110+C104+C98+C92+C86+C80+C74+C67+C61+C55+C49+C43+C37+C31+C25+C19+C13+C7</f>
        <v>4</v>
      </c>
      <c r="D150" s="11">
        <f aca="true" t="shared" si="99" ref="D150:O150">D148+D142+D134+D128+D122+D116+D110+D104+D98+D92+D86+D80+D74+D67+D61+D55+D49+D43+D37+D31+D25+D19+D13+D7</f>
        <v>1928</v>
      </c>
      <c r="E150" s="11">
        <f t="shared" si="99"/>
        <v>1684</v>
      </c>
      <c r="F150" s="11">
        <f t="shared" si="99"/>
        <v>22</v>
      </c>
      <c r="G150" s="11">
        <f t="shared" si="99"/>
        <v>476</v>
      </c>
      <c r="H150" s="11">
        <f t="shared" si="99"/>
        <v>143</v>
      </c>
      <c r="I150" s="11">
        <f t="shared" si="99"/>
        <v>2</v>
      </c>
      <c r="J150" s="11">
        <f t="shared" si="99"/>
        <v>60</v>
      </c>
      <c r="K150" s="11">
        <f t="shared" si="99"/>
        <v>766</v>
      </c>
      <c r="L150" s="11">
        <f t="shared" si="99"/>
        <v>34</v>
      </c>
      <c r="M150" s="11">
        <f t="shared" si="99"/>
        <v>0</v>
      </c>
      <c r="N150" s="11">
        <f t="shared" si="99"/>
        <v>0</v>
      </c>
      <c r="O150" s="11">
        <f t="shared" si="99"/>
        <v>22</v>
      </c>
    </row>
    <row r="151" spans="1:15" ht="12.75">
      <c r="A151" s="3" t="s">
        <v>15</v>
      </c>
      <c r="B151" s="12">
        <f aca="true" t="shared" si="100" ref="B151:O151">B150/$B$150</f>
        <v>1</v>
      </c>
      <c r="C151" s="12">
        <f t="shared" si="100"/>
        <v>0.0007780587434351293</v>
      </c>
      <c r="D151" s="12">
        <f t="shared" si="100"/>
        <v>0.37502431433573236</v>
      </c>
      <c r="E151" s="12">
        <f t="shared" si="100"/>
        <v>0.32756273098618943</v>
      </c>
      <c r="F151" s="12">
        <f t="shared" si="100"/>
        <v>0.004279323088893211</v>
      </c>
      <c r="G151" s="12">
        <f t="shared" si="100"/>
        <v>0.0925889904687804</v>
      </c>
      <c r="H151" s="12">
        <f t="shared" si="100"/>
        <v>0.027815600077805876</v>
      </c>
      <c r="I151" s="12">
        <f t="shared" si="100"/>
        <v>0.00038902937171756465</v>
      </c>
      <c r="J151" s="12">
        <f t="shared" si="100"/>
        <v>0.01167088115152694</v>
      </c>
      <c r="K151" s="12">
        <f t="shared" si="100"/>
        <v>0.14899824936782727</v>
      </c>
      <c r="L151" s="12">
        <f t="shared" si="100"/>
        <v>0.006613499319198599</v>
      </c>
      <c r="M151" s="12">
        <f t="shared" si="100"/>
        <v>0</v>
      </c>
      <c r="N151" s="12">
        <f t="shared" si="100"/>
        <v>0</v>
      </c>
      <c r="O151" s="12">
        <f t="shared" si="100"/>
        <v>0.004279323088893211</v>
      </c>
    </row>
    <row r="152" spans="2:15" ht="25.5">
      <c r="B152" s="4" t="s">
        <v>0</v>
      </c>
      <c r="C152" s="4" t="s">
        <v>2</v>
      </c>
      <c r="D152" s="4" t="s">
        <v>3</v>
      </c>
      <c r="E152" s="4" t="s">
        <v>11</v>
      </c>
      <c r="F152" s="4" t="s">
        <v>4</v>
      </c>
      <c r="G152" s="4" t="s">
        <v>5</v>
      </c>
      <c r="H152" s="4" t="s">
        <v>6</v>
      </c>
      <c r="I152" s="4" t="s">
        <v>7</v>
      </c>
      <c r="J152" s="4" t="s">
        <v>10</v>
      </c>
      <c r="K152" s="4" t="s">
        <v>9</v>
      </c>
      <c r="L152" s="4" t="s">
        <v>8</v>
      </c>
      <c r="M152" s="4" t="s">
        <v>12</v>
      </c>
      <c r="N152" s="4" t="s">
        <v>13</v>
      </c>
      <c r="O152" s="4" t="s">
        <v>14</v>
      </c>
    </row>
  </sheetData>
  <sheetProtection/>
  <mergeCells count="1">
    <mergeCell ref="B1:O1"/>
  </mergeCells>
  <printOptions/>
  <pageMargins left="0.75" right="0.75" top="1" bottom="1" header="0.5" footer="0.5"/>
  <pageSetup fitToHeight="6" horizontalDpi="300" verticalDpi="300" orientation="portrait" scale="69" r:id="rId1"/>
  <headerFooter alignWithMargins="0">
    <oddHeader>&amp;C&amp;"Times New Roman,Bold Italic"&amp;14NB Sheldon Rd north of Jacinto Port&amp;"Times New Roman,Regular"&amp;12
September 25, 2018
Mechanical Vehicle Classification</oddHeader>
    <oddFooter>&amp;CPage &amp;P</oddFooter>
  </headerFooter>
  <rowBreaks count="2" manualBreakCount="2">
    <brk id="68" max="14" man="1"/>
    <brk id="13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152"/>
  <sheetViews>
    <sheetView workbookViewId="0" topLeftCell="A127">
      <selection activeCell="G163" sqref="G163"/>
    </sheetView>
  </sheetViews>
  <sheetFormatPr defaultColWidth="9.140625" defaultRowHeight="12.75"/>
  <cols>
    <col min="1" max="1" width="9.57421875" style="5" customWidth="1"/>
    <col min="2" max="15" width="8.7109375" style="5" customWidth="1"/>
    <col min="16" max="16384" width="9.140625" style="5" customWidth="1"/>
  </cols>
  <sheetData>
    <row r="1" spans="2:15" ht="12.75">
      <c r="B1" s="25" t="s">
        <v>18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5" ht="25.5" customHeight="1">
      <c r="A2" s="1" t="s">
        <v>1</v>
      </c>
      <c r="B2" s="1" t="s">
        <v>0</v>
      </c>
      <c r="C2" s="1" t="s">
        <v>2</v>
      </c>
      <c r="D2" s="1" t="s">
        <v>3</v>
      </c>
      <c r="E2" s="1" t="s">
        <v>11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10</v>
      </c>
      <c r="K2" s="1" t="s">
        <v>9</v>
      </c>
      <c r="L2" s="1" t="s">
        <v>8</v>
      </c>
      <c r="M2" s="1" t="s">
        <v>12</v>
      </c>
      <c r="N2" s="1" t="s">
        <v>13</v>
      </c>
      <c r="O2" s="1" t="s">
        <v>14</v>
      </c>
    </row>
    <row r="3" spans="1:64" ht="12.75">
      <c r="A3" s="6">
        <v>0</v>
      </c>
      <c r="B3" s="7">
        <f>SUM(C3:O3)</f>
        <v>4</v>
      </c>
      <c r="C3" s="7">
        <f>T3</f>
        <v>0</v>
      </c>
      <c r="D3" s="7">
        <f aca="true" t="shared" si="0" ref="D3:O6">U3</f>
        <v>3</v>
      </c>
      <c r="E3" s="7">
        <f t="shared" si="0"/>
        <v>1</v>
      </c>
      <c r="F3" s="7">
        <f t="shared" si="0"/>
        <v>0</v>
      </c>
      <c r="G3" s="7">
        <f t="shared" si="0"/>
        <v>0</v>
      </c>
      <c r="H3" s="7">
        <f t="shared" si="0"/>
        <v>0</v>
      </c>
      <c r="I3" s="7">
        <f t="shared" si="0"/>
        <v>0</v>
      </c>
      <c r="J3" s="7">
        <f t="shared" si="0"/>
        <v>0</v>
      </c>
      <c r="K3" s="7">
        <f t="shared" si="0"/>
        <v>0</v>
      </c>
      <c r="L3" s="7">
        <f t="shared" si="0"/>
        <v>0</v>
      </c>
      <c r="M3" s="7">
        <f t="shared" si="0"/>
        <v>0</v>
      </c>
      <c r="N3" s="7">
        <f t="shared" si="0"/>
        <v>0</v>
      </c>
      <c r="O3" s="7">
        <f t="shared" si="0"/>
        <v>0</v>
      </c>
      <c r="P3" s="8"/>
      <c r="Q3" s="8"/>
      <c r="T3" s="13">
        <f>+AJ3+AZ3</f>
        <v>0</v>
      </c>
      <c r="U3">
        <f>+AK3+BA3</f>
        <v>3</v>
      </c>
      <c r="V3">
        <f aca="true" t="shared" si="1" ref="V3:AG18">+AL3+BB3</f>
        <v>1</v>
      </c>
      <c r="W3">
        <f t="shared" si="1"/>
        <v>0</v>
      </c>
      <c r="X3">
        <f t="shared" si="1"/>
        <v>0</v>
      </c>
      <c r="Y3">
        <f t="shared" si="1"/>
        <v>0</v>
      </c>
      <c r="Z3">
        <f t="shared" si="1"/>
        <v>0</v>
      </c>
      <c r="AA3">
        <f t="shared" si="1"/>
        <v>0</v>
      </c>
      <c r="AB3">
        <f t="shared" si="1"/>
        <v>0</v>
      </c>
      <c r="AC3">
        <f t="shared" si="1"/>
        <v>0</v>
      </c>
      <c r="AD3">
        <f t="shared" si="1"/>
        <v>0</v>
      </c>
      <c r="AE3">
        <f t="shared" si="1"/>
        <v>0</v>
      </c>
      <c r="AF3">
        <f t="shared" si="1"/>
        <v>0</v>
      </c>
      <c r="AG3">
        <f t="shared" si="1"/>
        <v>0</v>
      </c>
      <c r="AH3"/>
      <c r="AJ3" s="13">
        <v>0</v>
      </c>
      <c r="AK3">
        <v>1</v>
      </c>
      <c r="AL3">
        <v>1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Z3" s="13">
        <v>0</v>
      </c>
      <c r="BA3">
        <v>2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</row>
    <row r="4" spans="1:64" ht="12.75">
      <c r="A4" s="6">
        <v>0.010416666666666666</v>
      </c>
      <c r="B4" s="7">
        <f>SUM(C4:O4)</f>
        <v>9</v>
      </c>
      <c r="C4" s="7">
        <f>T4</f>
        <v>0</v>
      </c>
      <c r="D4" s="7">
        <f t="shared" si="0"/>
        <v>2</v>
      </c>
      <c r="E4" s="7">
        <f t="shared" si="0"/>
        <v>3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4</v>
      </c>
      <c r="L4" s="7">
        <f t="shared" si="0"/>
        <v>0</v>
      </c>
      <c r="M4" s="7">
        <f t="shared" si="0"/>
        <v>0</v>
      </c>
      <c r="N4" s="7">
        <f t="shared" si="0"/>
        <v>0</v>
      </c>
      <c r="O4" s="7">
        <f t="shared" si="0"/>
        <v>0</v>
      </c>
      <c r="P4" s="8"/>
      <c r="Q4" s="8"/>
      <c r="T4">
        <f>+AJ4+AZ4</f>
        <v>0</v>
      </c>
      <c r="U4">
        <f>+AK4+BA4</f>
        <v>2</v>
      </c>
      <c r="V4">
        <f t="shared" si="1"/>
        <v>3</v>
      </c>
      <c r="W4">
        <f t="shared" si="1"/>
        <v>0</v>
      </c>
      <c r="X4">
        <f t="shared" si="1"/>
        <v>0</v>
      </c>
      <c r="Y4">
        <f t="shared" si="1"/>
        <v>0</v>
      </c>
      <c r="Z4">
        <f t="shared" si="1"/>
        <v>0</v>
      </c>
      <c r="AA4">
        <f t="shared" si="1"/>
        <v>0</v>
      </c>
      <c r="AB4">
        <f t="shared" si="1"/>
        <v>4</v>
      </c>
      <c r="AC4">
        <f t="shared" si="1"/>
        <v>0</v>
      </c>
      <c r="AD4">
        <f t="shared" si="1"/>
        <v>0</v>
      </c>
      <c r="AE4">
        <f t="shared" si="1"/>
        <v>0</v>
      </c>
      <c r="AF4">
        <f t="shared" si="1"/>
        <v>0</v>
      </c>
      <c r="AG4">
        <f t="shared" si="1"/>
        <v>0</v>
      </c>
      <c r="AH4"/>
      <c r="AJ4">
        <v>0</v>
      </c>
      <c r="AK4">
        <v>1</v>
      </c>
      <c r="AL4">
        <v>2</v>
      </c>
      <c r="AM4">
        <v>0</v>
      </c>
      <c r="AN4">
        <v>0</v>
      </c>
      <c r="AO4">
        <v>0</v>
      </c>
      <c r="AP4">
        <v>0</v>
      </c>
      <c r="AQ4">
        <v>0</v>
      </c>
      <c r="AR4">
        <v>2</v>
      </c>
      <c r="AS4">
        <v>0</v>
      </c>
      <c r="AT4">
        <v>0</v>
      </c>
      <c r="AU4">
        <v>0</v>
      </c>
      <c r="AV4">
        <v>0</v>
      </c>
      <c r="AW4">
        <v>0</v>
      </c>
      <c r="AZ4">
        <v>0</v>
      </c>
      <c r="BA4">
        <v>1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2</v>
      </c>
      <c r="BI4">
        <v>0</v>
      </c>
      <c r="BJ4">
        <v>0</v>
      </c>
      <c r="BK4">
        <v>0</v>
      </c>
      <c r="BL4">
        <v>0</v>
      </c>
    </row>
    <row r="5" spans="1:64" ht="12.75">
      <c r="A5" s="6">
        <f>2*A4-A3</f>
        <v>0.020833333333333332</v>
      </c>
      <c r="B5" s="7">
        <f>SUM(C5:O5)</f>
        <v>8</v>
      </c>
      <c r="C5" s="7">
        <f>T5</f>
        <v>0</v>
      </c>
      <c r="D5" s="7">
        <f t="shared" si="0"/>
        <v>4</v>
      </c>
      <c r="E5" s="7">
        <f t="shared" si="0"/>
        <v>1</v>
      </c>
      <c r="F5" s="7">
        <f t="shared" si="0"/>
        <v>1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2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8"/>
      <c r="Q5" s="8"/>
      <c r="T5">
        <f aca="true" t="shared" si="2" ref="T5:Z68">+AJ5+AZ5</f>
        <v>0</v>
      </c>
      <c r="U5">
        <f aca="true" t="shared" si="3" ref="U5:U37">+AK5+BA5</f>
        <v>4</v>
      </c>
      <c r="V5">
        <f t="shared" si="1"/>
        <v>1</v>
      </c>
      <c r="W5">
        <f t="shared" si="1"/>
        <v>1</v>
      </c>
      <c r="X5">
        <f t="shared" si="1"/>
        <v>0</v>
      </c>
      <c r="Y5">
        <f t="shared" si="1"/>
        <v>0</v>
      </c>
      <c r="Z5">
        <f t="shared" si="1"/>
        <v>0</v>
      </c>
      <c r="AA5">
        <f t="shared" si="1"/>
        <v>0</v>
      </c>
      <c r="AB5">
        <f t="shared" si="1"/>
        <v>2</v>
      </c>
      <c r="AC5">
        <f t="shared" si="1"/>
        <v>0</v>
      </c>
      <c r="AD5">
        <f t="shared" si="1"/>
        <v>0</v>
      </c>
      <c r="AE5">
        <f t="shared" si="1"/>
        <v>0</v>
      </c>
      <c r="AF5">
        <f t="shared" si="1"/>
        <v>0</v>
      </c>
      <c r="AG5">
        <f t="shared" si="1"/>
        <v>0</v>
      </c>
      <c r="AH5"/>
      <c r="AJ5">
        <v>0</v>
      </c>
      <c r="AK5">
        <v>3</v>
      </c>
      <c r="AL5">
        <v>1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Z5">
        <v>0</v>
      </c>
      <c r="BA5">
        <v>1</v>
      </c>
      <c r="BB5">
        <v>0</v>
      </c>
      <c r="BC5">
        <v>1</v>
      </c>
      <c r="BD5">
        <v>0</v>
      </c>
      <c r="BE5">
        <v>0</v>
      </c>
      <c r="BF5">
        <v>0</v>
      </c>
      <c r="BG5">
        <v>0</v>
      </c>
      <c r="BH5">
        <v>2</v>
      </c>
      <c r="BI5">
        <v>0</v>
      </c>
      <c r="BJ5">
        <v>0</v>
      </c>
      <c r="BK5">
        <v>0</v>
      </c>
      <c r="BL5">
        <v>0</v>
      </c>
    </row>
    <row r="6" spans="1:64" ht="12.75">
      <c r="A6" s="6">
        <f>2*A5-A4</f>
        <v>0.03125</v>
      </c>
      <c r="B6" s="7">
        <f>SUM(C6:O6)</f>
        <v>11</v>
      </c>
      <c r="C6" s="7">
        <f>T6</f>
        <v>0</v>
      </c>
      <c r="D6" s="7">
        <f t="shared" si="0"/>
        <v>6</v>
      </c>
      <c r="E6" s="7">
        <f t="shared" si="0"/>
        <v>4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1</v>
      </c>
      <c r="L6" s="7">
        <f t="shared" si="0"/>
        <v>0</v>
      </c>
      <c r="M6" s="7">
        <f t="shared" si="0"/>
        <v>0</v>
      </c>
      <c r="N6" s="7">
        <f t="shared" si="0"/>
        <v>0</v>
      </c>
      <c r="O6" s="7">
        <f t="shared" si="0"/>
        <v>0</v>
      </c>
      <c r="P6" s="8"/>
      <c r="Q6" s="8"/>
      <c r="T6">
        <f t="shared" si="2"/>
        <v>0</v>
      </c>
      <c r="U6">
        <f t="shared" si="3"/>
        <v>6</v>
      </c>
      <c r="V6">
        <f t="shared" si="1"/>
        <v>4</v>
      </c>
      <c r="W6">
        <f t="shared" si="1"/>
        <v>0</v>
      </c>
      <c r="X6">
        <f t="shared" si="1"/>
        <v>0</v>
      </c>
      <c r="Y6">
        <f t="shared" si="1"/>
        <v>0</v>
      </c>
      <c r="Z6">
        <f t="shared" si="1"/>
        <v>0</v>
      </c>
      <c r="AA6">
        <f t="shared" si="1"/>
        <v>0</v>
      </c>
      <c r="AB6">
        <f t="shared" si="1"/>
        <v>1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/>
      <c r="AJ6">
        <v>0</v>
      </c>
      <c r="AK6">
        <v>2</v>
      </c>
      <c r="AL6">
        <v>1</v>
      </c>
      <c r="AM6">
        <v>0</v>
      </c>
      <c r="AN6">
        <v>0</v>
      </c>
      <c r="AO6">
        <v>0</v>
      </c>
      <c r="AP6">
        <v>0</v>
      </c>
      <c r="AQ6">
        <v>0</v>
      </c>
      <c r="AR6">
        <v>1</v>
      </c>
      <c r="AS6">
        <v>0</v>
      </c>
      <c r="AT6">
        <v>0</v>
      </c>
      <c r="AU6">
        <v>0</v>
      </c>
      <c r="AV6">
        <v>0</v>
      </c>
      <c r="AW6">
        <v>0</v>
      </c>
      <c r="AZ6">
        <v>0</v>
      </c>
      <c r="BA6">
        <v>4</v>
      </c>
      <c r="BB6">
        <v>3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</row>
    <row r="7" spans="1:64" ht="12.75">
      <c r="A7" s="9" t="s">
        <v>17</v>
      </c>
      <c r="B7" s="10">
        <f>SUM(B3:B6)</f>
        <v>32</v>
      </c>
      <c r="C7" s="10">
        <f>SUM(C3:C6)</f>
        <v>0</v>
      </c>
      <c r="D7" s="10">
        <f aca="true" t="shared" si="4" ref="D7:O7">SUM(D3:D6)</f>
        <v>15</v>
      </c>
      <c r="E7" s="10">
        <f t="shared" si="4"/>
        <v>9</v>
      </c>
      <c r="F7" s="10">
        <f t="shared" si="4"/>
        <v>1</v>
      </c>
      <c r="G7" s="10">
        <f t="shared" si="4"/>
        <v>0</v>
      </c>
      <c r="H7" s="10">
        <f t="shared" si="4"/>
        <v>0</v>
      </c>
      <c r="I7" s="10">
        <f t="shared" si="4"/>
        <v>0</v>
      </c>
      <c r="J7" s="10">
        <f t="shared" si="4"/>
        <v>0</v>
      </c>
      <c r="K7" s="10">
        <f t="shared" si="4"/>
        <v>7</v>
      </c>
      <c r="L7" s="10">
        <f t="shared" si="4"/>
        <v>0</v>
      </c>
      <c r="M7" s="10">
        <f t="shared" si="4"/>
        <v>0</v>
      </c>
      <c r="N7" s="10">
        <f t="shared" si="4"/>
        <v>0</v>
      </c>
      <c r="O7" s="10">
        <f t="shared" si="4"/>
        <v>0</v>
      </c>
      <c r="P7" s="8"/>
      <c r="Q7" s="8"/>
      <c r="T7">
        <f t="shared" si="2"/>
        <v>0</v>
      </c>
      <c r="U7">
        <f t="shared" si="3"/>
        <v>1</v>
      </c>
      <c r="V7">
        <f t="shared" si="1"/>
        <v>3</v>
      </c>
      <c r="W7">
        <f t="shared" si="1"/>
        <v>0</v>
      </c>
      <c r="X7">
        <f t="shared" si="1"/>
        <v>0</v>
      </c>
      <c r="Y7">
        <f t="shared" si="1"/>
        <v>0</v>
      </c>
      <c r="Z7">
        <f t="shared" si="1"/>
        <v>0</v>
      </c>
      <c r="AA7">
        <f t="shared" si="1"/>
        <v>0</v>
      </c>
      <c r="AB7">
        <f t="shared" si="1"/>
        <v>0</v>
      </c>
      <c r="AC7">
        <f t="shared" si="1"/>
        <v>0</v>
      </c>
      <c r="AD7">
        <f t="shared" si="1"/>
        <v>0</v>
      </c>
      <c r="AE7">
        <f t="shared" si="1"/>
        <v>0</v>
      </c>
      <c r="AF7">
        <f t="shared" si="1"/>
        <v>0</v>
      </c>
      <c r="AG7">
        <f t="shared" si="1"/>
        <v>0</v>
      </c>
      <c r="AH7"/>
      <c r="AJ7">
        <v>0</v>
      </c>
      <c r="AK7">
        <v>0</v>
      </c>
      <c r="AL7">
        <v>1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Z7">
        <v>0</v>
      </c>
      <c r="BA7">
        <v>1</v>
      </c>
      <c r="BB7">
        <v>2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</row>
    <row r="8" spans="1:64" ht="12.75">
      <c r="A8" s="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T8">
        <f t="shared" si="2"/>
        <v>0</v>
      </c>
      <c r="U8">
        <f t="shared" si="3"/>
        <v>1</v>
      </c>
      <c r="V8">
        <f t="shared" si="1"/>
        <v>0</v>
      </c>
      <c r="W8">
        <f t="shared" si="1"/>
        <v>0</v>
      </c>
      <c r="X8">
        <f t="shared" si="1"/>
        <v>2</v>
      </c>
      <c r="Y8">
        <f t="shared" si="1"/>
        <v>0</v>
      </c>
      <c r="Z8">
        <f t="shared" si="1"/>
        <v>0</v>
      </c>
      <c r="AA8">
        <f t="shared" si="1"/>
        <v>0</v>
      </c>
      <c r="AB8">
        <f t="shared" si="1"/>
        <v>2</v>
      </c>
      <c r="AC8">
        <f t="shared" si="1"/>
        <v>0</v>
      </c>
      <c r="AD8">
        <f t="shared" si="1"/>
        <v>0</v>
      </c>
      <c r="AE8">
        <f t="shared" si="1"/>
        <v>0</v>
      </c>
      <c r="AF8">
        <f t="shared" si="1"/>
        <v>0</v>
      </c>
      <c r="AG8">
        <f t="shared" si="1"/>
        <v>0</v>
      </c>
      <c r="AH8"/>
      <c r="AJ8">
        <v>0</v>
      </c>
      <c r="AK8">
        <v>0</v>
      </c>
      <c r="AL8">
        <v>0</v>
      </c>
      <c r="AM8">
        <v>0</v>
      </c>
      <c r="AN8">
        <v>2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Z8">
        <v>0</v>
      </c>
      <c r="BA8">
        <v>1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2</v>
      </c>
      <c r="BI8">
        <v>0</v>
      </c>
      <c r="BJ8">
        <v>0</v>
      </c>
      <c r="BK8">
        <v>0</v>
      </c>
      <c r="BL8">
        <v>0</v>
      </c>
    </row>
    <row r="9" spans="1:64" ht="12.75">
      <c r="A9" s="6">
        <f>2*A6-A5</f>
        <v>0.04166666666666667</v>
      </c>
      <c r="B9" s="7">
        <f>SUM(C9:O9)</f>
        <v>4</v>
      </c>
      <c r="C9" s="7">
        <f>T7</f>
        <v>0</v>
      </c>
      <c r="D9" s="7">
        <f aca="true" t="shared" si="5" ref="D9:O12">U7</f>
        <v>1</v>
      </c>
      <c r="E9" s="7">
        <f t="shared" si="5"/>
        <v>3</v>
      </c>
      <c r="F9" s="7">
        <f t="shared" si="5"/>
        <v>0</v>
      </c>
      <c r="G9" s="7">
        <f t="shared" si="5"/>
        <v>0</v>
      </c>
      <c r="H9" s="7">
        <f t="shared" si="5"/>
        <v>0</v>
      </c>
      <c r="I9" s="7">
        <f t="shared" si="5"/>
        <v>0</v>
      </c>
      <c r="J9" s="7">
        <f t="shared" si="5"/>
        <v>0</v>
      </c>
      <c r="K9" s="7">
        <f t="shared" si="5"/>
        <v>0</v>
      </c>
      <c r="L9" s="7">
        <f t="shared" si="5"/>
        <v>0</v>
      </c>
      <c r="M9" s="7">
        <f t="shared" si="5"/>
        <v>0</v>
      </c>
      <c r="N9" s="7">
        <f t="shared" si="5"/>
        <v>0</v>
      </c>
      <c r="O9" s="7">
        <f t="shared" si="5"/>
        <v>0</v>
      </c>
      <c r="P9" s="8"/>
      <c r="Q9" s="8"/>
      <c r="T9">
        <f t="shared" si="2"/>
        <v>0</v>
      </c>
      <c r="U9">
        <f t="shared" si="3"/>
        <v>4</v>
      </c>
      <c r="V9">
        <f t="shared" si="1"/>
        <v>0</v>
      </c>
      <c r="W9">
        <f t="shared" si="1"/>
        <v>0</v>
      </c>
      <c r="X9">
        <f t="shared" si="1"/>
        <v>1</v>
      </c>
      <c r="Y9">
        <f t="shared" si="1"/>
        <v>0</v>
      </c>
      <c r="Z9">
        <f t="shared" si="1"/>
        <v>0</v>
      </c>
      <c r="AA9">
        <f t="shared" si="1"/>
        <v>0</v>
      </c>
      <c r="AB9">
        <f t="shared" si="1"/>
        <v>2</v>
      </c>
      <c r="AC9">
        <f t="shared" si="1"/>
        <v>0</v>
      </c>
      <c r="AD9">
        <f t="shared" si="1"/>
        <v>0</v>
      </c>
      <c r="AE9">
        <f t="shared" si="1"/>
        <v>0</v>
      </c>
      <c r="AF9">
        <f t="shared" si="1"/>
        <v>0</v>
      </c>
      <c r="AG9">
        <f t="shared" si="1"/>
        <v>0</v>
      </c>
      <c r="AH9"/>
      <c r="AJ9">
        <v>0</v>
      </c>
      <c r="AK9">
        <v>3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1</v>
      </c>
      <c r="AS9">
        <v>0</v>
      </c>
      <c r="AT9">
        <v>0</v>
      </c>
      <c r="AU9">
        <v>0</v>
      </c>
      <c r="AV9">
        <v>0</v>
      </c>
      <c r="AW9">
        <v>0</v>
      </c>
      <c r="AZ9">
        <v>0</v>
      </c>
      <c r="BA9">
        <v>1</v>
      </c>
      <c r="BB9">
        <v>0</v>
      </c>
      <c r="BC9">
        <v>0</v>
      </c>
      <c r="BD9">
        <v>1</v>
      </c>
      <c r="BE9">
        <v>0</v>
      </c>
      <c r="BF9">
        <v>0</v>
      </c>
      <c r="BG9">
        <v>0</v>
      </c>
      <c r="BH9">
        <v>1</v>
      </c>
      <c r="BI9">
        <v>0</v>
      </c>
      <c r="BJ9">
        <v>0</v>
      </c>
      <c r="BK9">
        <v>0</v>
      </c>
      <c r="BL9">
        <v>0</v>
      </c>
    </row>
    <row r="10" spans="1:64" ht="12.75">
      <c r="A10" s="6">
        <f>2*A9-A6</f>
        <v>0.05208333333333334</v>
      </c>
      <c r="B10" s="7">
        <f>SUM(C10:O10)</f>
        <v>5</v>
      </c>
      <c r="C10" s="7">
        <f>T8</f>
        <v>0</v>
      </c>
      <c r="D10" s="7">
        <f t="shared" si="5"/>
        <v>1</v>
      </c>
      <c r="E10" s="7">
        <f t="shared" si="5"/>
        <v>0</v>
      </c>
      <c r="F10" s="7">
        <f t="shared" si="5"/>
        <v>0</v>
      </c>
      <c r="G10" s="7">
        <f t="shared" si="5"/>
        <v>2</v>
      </c>
      <c r="H10" s="7">
        <f t="shared" si="5"/>
        <v>0</v>
      </c>
      <c r="I10" s="7">
        <f t="shared" si="5"/>
        <v>0</v>
      </c>
      <c r="J10" s="7">
        <f t="shared" si="5"/>
        <v>0</v>
      </c>
      <c r="K10" s="7">
        <f t="shared" si="5"/>
        <v>2</v>
      </c>
      <c r="L10" s="7">
        <f t="shared" si="5"/>
        <v>0</v>
      </c>
      <c r="M10" s="7">
        <f t="shared" si="5"/>
        <v>0</v>
      </c>
      <c r="N10" s="7">
        <f t="shared" si="5"/>
        <v>0</v>
      </c>
      <c r="O10" s="7">
        <f t="shared" si="5"/>
        <v>0</v>
      </c>
      <c r="P10" s="8"/>
      <c r="Q10" s="8"/>
      <c r="T10">
        <f t="shared" si="2"/>
        <v>0</v>
      </c>
      <c r="U10">
        <f t="shared" si="3"/>
        <v>2</v>
      </c>
      <c r="V10">
        <f t="shared" si="1"/>
        <v>3</v>
      </c>
      <c r="W10">
        <f t="shared" si="1"/>
        <v>0</v>
      </c>
      <c r="X10">
        <f t="shared" si="1"/>
        <v>0</v>
      </c>
      <c r="Y10">
        <f t="shared" si="1"/>
        <v>1</v>
      </c>
      <c r="Z10">
        <f t="shared" si="1"/>
        <v>0</v>
      </c>
      <c r="AA10">
        <f t="shared" si="1"/>
        <v>0</v>
      </c>
      <c r="AB10">
        <f t="shared" si="1"/>
        <v>4</v>
      </c>
      <c r="AC10">
        <f t="shared" si="1"/>
        <v>0</v>
      </c>
      <c r="AD10">
        <f t="shared" si="1"/>
        <v>0</v>
      </c>
      <c r="AE10">
        <f t="shared" si="1"/>
        <v>0</v>
      </c>
      <c r="AF10">
        <f t="shared" si="1"/>
        <v>0</v>
      </c>
      <c r="AG10">
        <f t="shared" si="1"/>
        <v>0</v>
      </c>
      <c r="AH10"/>
      <c r="AJ10">
        <v>0</v>
      </c>
      <c r="AK10">
        <v>2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2</v>
      </c>
      <c r="AS10">
        <v>0</v>
      </c>
      <c r="AT10">
        <v>0</v>
      </c>
      <c r="AU10">
        <v>0</v>
      </c>
      <c r="AV10">
        <v>0</v>
      </c>
      <c r="AW10">
        <v>0</v>
      </c>
      <c r="AZ10">
        <v>0</v>
      </c>
      <c r="BA10">
        <v>0</v>
      </c>
      <c r="BB10">
        <v>3</v>
      </c>
      <c r="BC10">
        <v>0</v>
      </c>
      <c r="BD10">
        <v>0</v>
      </c>
      <c r="BE10">
        <v>1</v>
      </c>
      <c r="BF10">
        <v>0</v>
      </c>
      <c r="BG10">
        <v>0</v>
      </c>
      <c r="BH10">
        <v>2</v>
      </c>
      <c r="BI10">
        <v>0</v>
      </c>
      <c r="BJ10">
        <v>0</v>
      </c>
      <c r="BK10">
        <v>0</v>
      </c>
      <c r="BL10">
        <v>0</v>
      </c>
    </row>
    <row r="11" spans="1:64" ht="12.75">
      <c r="A11" s="6">
        <f>2*A10-A9</f>
        <v>0.06250000000000001</v>
      </c>
      <c r="B11" s="7">
        <f>SUM(C11:O11)</f>
        <v>7</v>
      </c>
      <c r="C11" s="7">
        <f>T9</f>
        <v>0</v>
      </c>
      <c r="D11" s="7">
        <f t="shared" si="5"/>
        <v>4</v>
      </c>
      <c r="E11" s="7">
        <f t="shared" si="5"/>
        <v>0</v>
      </c>
      <c r="F11" s="7">
        <f t="shared" si="5"/>
        <v>0</v>
      </c>
      <c r="G11" s="7">
        <f t="shared" si="5"/>
        <v>1</v>
      </c>
      <c r="H11" s="7">
        <f t="shared" si="5"/>
        <v>0</v>
      </c>
      <c r="I11" s="7">
        <f t="shared" si="5"/>
        <v>0</v>
      </c>
      <c r="J11" s="7">
        <f t="shared" si="5"/>
        <v>0</v>
      </c>
      <c r="K11" s="7">
        <f t="shared" si="5"/>
        <v>2</v>
      </c>
      <c r="L11" s="7">
        <f t="shared" si="5"/>
        <v>0</v>
      </c>
      <c r="M11" s="7">
        <f t="shared" si="5"/>
        <v>0</v>
      </c>
      <c r="N11" s="7">
        <f t="shared" si="5"/>
        <v>0</v>
      </c>
      <c r="O11" s="7">
        <f t="shared" si="5"/>
        <v>0</v>
      </c>
      <c r="P11" s="8"/>
      <c r="Q11" s="8"/>
      <c r="T11">
        <f t="shared" si="2"/>
        <v>0</v>
      </c>
      <c r="U11">
        <f t="shared" si="3"/>
        <v>3</v>
      </c>
      <c r="V11">
        <f t="shared" si="1"/>
        <v>3</v>
      </c>
      <c r="W11">
        <f t="shared" si="1"/>
        <v>0</v>
      </c>
      <c r="X11">
        <f t="shared" si="1"/>
        <v>0</v>
      </c>
      <c r="Y11">
        <f t="shared" si="1"/>
        <v>0</v>
      </c>
      <c r="Z11">
        <f t="shared" si="1"/>
        <v>0</v>
      </c>
      <c r="AA11">
        <f t="shared" si="1"/>
        <v>0</v>
      </c>
      <c r="AB11">
        <f t="shared" si="1"/>
        <v>1</v>
      </c>
      <c r="AC11">
        <f t="shared" si="1"/>
        <v>0</v>
      </c>
      <c r="AD11">
        <f t="shared" si="1"/>
        <v>0</v>
      </c>
      <c r="AE11">
        <f t="shared" si="1"/>
        <v>0</v>
      </c>
      <c r="AF11">
        <f t="shared" si="1"/>
        <v>0</v>
      </c>
      <c r="AG11">
        <f t="shared" si="1"/>
        <v>0</v>
      </c>
      <c r="AH11"/>
      <c r="AJ11">
        <v>0</v>
      </c>
      <c r="AK11">
        <v>2</v>
      </c>
      <c r="AL11">
        <v>1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  <c r="AS11">
        <v>0</v>
      </c>
      <c r="AT11">
        <v>0</v>
      </c>
      <c r="AU11">
        <v>0</v>
      </c>
      <c r="AV11">
        <v>0</v>
      </c>
      <c r="AW11">
        <v>0</v>
      </c>
      <c r="AZ11">
        <v>0</v>
      </c>
      <c r="BA11">
        <v>1</v>
      </c>
      <c r="BB11">
        <v>2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</row>
    <row r="12" spans="1:64" ht="12.75">
      <c r="A12" s="6">
        <f>2*A11-A10</f>
        <v>0.07291666666666669</v>
      </c>
      <c r="B12" s="7">
        <f>SUM(C12:O12)</f>
        <v>10</v>
      </c>
      <c r="C12" s="7">
        <f>T10</f>
        <v>0</v>
      </c>
      <c r="D12" s="7">
        <f t="shared" si="5"/>
        <v>2</v>
      </c>
      <c r="E12" s="7">
        <f t="shared" si="5"/>
        <v>3</v>
      </c>
      <c r="F12" s="7">
        <f t="shared" si="5"/>
        <v>0</v>
      </c>
      <c r="G12" s="7">
        <f t="shared" si="5"/>
        <v>0</v>
      </c>
      <c r="H12" s="7">
        <f t="shared" si="5"/>
        <v>1</v>
      </c>
      <c r="I12" s="7">
        <f t="shared" si="5"/>
        <v>0</v>
      </c>
      <c r="J12" s="7">
        <f t="shared" si="5"/>
        <v>0</v>
      </c>
      <c r="K12" s="7">
        <f t="shared" si="5"/>
        <v>4</v>
      </c>
      <c r="L12" s="7">
        <f t="shared" si="5"/>
        <v>0</v>
      </c>
      <c r="M12" s="7">
        <f t="shared" si="5"/>
        <v>0</v>
      </c>
      <c r="N12" s="7">
        <f t="shared" si="5"/>
        <v>0</v>
      </c>
      <c r="O12" s="7">
        <f t="shared" si="5"/>
        <v>0</v>
      </c>
      <c r="P12" s="8"/>
      <c r="Q12" s="8"/>
      <c r="T12">
        <f t="shared" si="2"/>
        <v>0</v>
      </c>
      <c r="U12">
        <f t="shared" si="3"/>
        <v>4</v>
      </c>
      <c r="V12">
        <f t="shared" si="1"/>
        <v>3</v>
      </c>
      <c r="W12">
        <f t="shared" si="1"/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2</v>
      </c>
      <c r="AC12">
        <f t="shared" si="1"/>
        <v>0</v>
      </c>
      <c r="AD12">
        <f t="shared" si="1"/>
        <v>0</v>
      </c>
      <c r="AE12">
        <f t="shared" si="1"/>
        <v>0</v>
      </c>
      <c r="AF12">
        <f t="shared" si="1"/>
        <v>0</v>
      </c>
      <c r="AG12">
        <f t="shared" si="1"/>
        <v>0</v>
      </c>
      <c r="AH12"/>
      <c r="AJ12">
        <v>0</v>
      </c>
      <c r="AK12">
        <v>3</v>
      </c>
      <c r="AL12">
        <v>1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  <c r="AS12">
        <v>0</v>
      </c>
      <c r="AT12">
        <v>0</v>
      </c>
      <c r="AU12">
        <v>0</v>
      </c>
      <c r="AV12">
        <v>0</v>
      </c>
      <c r="AW12">
        <v>0</v>
      </c>
      <c r="AZ12">
        <v>0</v>
      </c>
      <c r="BA12">
        <v>1</v>
      </c>
      <c r="BB12">
        <v>2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1</v>
      </c>
      <c r="BI12">
        <v>0</v>
      </c>
      <c r="BJ12">
        <v>0</v>
      </c>
      <c r="BK12">
        <v>0</v>
      </c>
      <c r="BL12">
        <v>0</v>
      </c>
    </row>
    <row r="13" spans="1:64" ht="12.75">
      <c r="A13" s="9" t="s">
        <v>17</v>
      </c>
      <c r="B13" s="10">
        <f aca="true" t="shared" si="6" ref="B13:O13">SUM(B9:B12)</f>
        <v>26</v>
      </c>
      <c r="C13" s="10">
        <f>SUM(C9:C12)</f>
        <v>0</v>
      </c>
      <c r="D13" s="10">
        <f t="shared" si="6"/>
        <v>8</v>
      </c>
      <c r="E13" s="10">
        <f t="shared" si="6"/>
        <v>6</v>
      </c>
      <c r="F13" s="10">
        <f t="shared" si="6"/>
        <v>0</v>
      </c>
      <c r="G13" s="10">
        <f t="shared" si="6"/>
        <v>3</v>
      </c>
      <c r="H13" s="10">
        <f t="shared" si="6"/>
        <v>1</v>
      </c>
      <c r="I13" s="10">
        <f t="shared" si="6"/>
        <v>0</v>
      </c>
      <c r="J13" s="10">
        <f t="shared" si="6"/>
        <v>0</v>
      </c>
      <c r="K13" s="10">
        <f t="shared" si="6"/>
        <v>8</v>
      </c>
      <c r="L13" s="10">
        <f t="shared" si="6"/>
        <v>0</v>
      </c>
      <c r="M13" s="10">
        <f t="shared" si="6"/>
        <v>0</v>
      </c>
      <c r="N13" s="10">
        <f t="shared" si="6"/>
        <v>0</v>
      </c>
      <c r="O13" s="10">
        <f t="shared" si="6"/>
        <v>0</v>
      </c>
      <c r="P13" s="8"/>
      <c r="Q13" s="8"/>
      <c r="T13">
        <f t="shared" si="2"/>
        <v>0</v>
      </c>
      <c r="U13">
        <f t="shared" si="3"/>
        <v>2</v>
      </c>
      <c r="V13">
        <f t="shared" si="1"/>
        <v>1</v>
      </c>
      <c r="W13">
        <f t="shared" si="1"/>
        <v>0</v>
      </c>
      <c r="X13">
        <f t="shared" si="1"/>
        <v>0</v>
      </c>
      <c r="Y13">
        <f t="shared" si="1"/>
        <v>0</v>
      </c>
      <c r="Z13">
        <f t="shared" si="1"/>
        <v>0</v>
      </c>
      <c r="AA13">
        <f t="shared" si="1"/>
        <v>0</v>
      </c>
      <c r="AB13">
        <f t="shared" si="1"/>
        <v>2</v>
      </c>
      <c r="AC13">
        <f t="shared" si="1"/>
        <v>0</v>
      </c>
      <c r="AD13">
        <f t="shared" si="1"/>
        <v>0</v>
      </c>
      <c r="AE13">
        <f t="shared" si="1"/>
        <v>0</v>
      </c>
      <c r="AF13">
        <f t="shared" si="1"/>
        <v>0</v>
      </c>
      <c r="AG13">
        <f t="shared" si="1"/>
        <v>2</v>
      </c>
      <c r="AH13"/>
      <c r="AJ13">
        <v>0</v>
      </c>
      <c r="AK13">
        <v>2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  <c r="AS13">
        <v>0</v>
      </c>
      <c r="AT13">
        <v>0</v>
      </c>
      <c r="AU13">
        <v>0</v>
      </c>
      <c r="AV13">
        <v>0</v>
      </c>
      <c r="AW13">
        <v>2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1</v>
      </c>
      <c r="BI13">
        <v>0</v>
      </c>
      <c r="BJ13">
        <v>0</v>
      </c>
      <c r="BK13">
        <v>0</v>
      </c>
      <c r="BL13">
        <v>0</v>
      </c>
    </row>
    <row r="14" spans="1:64" ht="12.7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T14">
        <f t="shared" si="2"/>
        <v>0</v>
      </c>
      <c r="U14">
        <f t="shared" si="3"/>
        <v>1</v>
      </c>
      <c r="V14">
        <f t="shared" si="1"/>
        <v>0</v>
      </c>
      <c r="W14">
        <f t="shared" si="1"/>
        <v>0</v>
      </c>
      <c r="X14">
        <f t="shared" si="1"/>
        <v>0</v>
      </c>
      <c r="Y14">
        <f t="shared" si="1"/>
        <v>0</v>
      </c>
      <c r="Z14">
        <f t="shared" si="1"/>
        <v>0</v>
      </c>
      <c r="AA14">
        <f t="shared" si="1"/>
        <v>0</v>
      </c>
      <c r="AB14">
        <f t="shared" si="1"/>
        <v>3</v>
      </c>
      <c r="AC14">
        <f t="shared" si="1"/>
        <v>0</v>
      </c>
      <c r="AD14">
        <f t="shared" si="1"/>
        <v>0</v>
      </c>
      <c r="AE14">
        <f t="shared" si="1"/>
        <v>0</v>
      </c>
      <c r="AF14">
        <f t="shared" si="1"/>
        <v>0</v>
      </c>
      <c r="AG14">
        <f t="shared" si="1"/>
        <v>0</v>
      </c>
      <c r="AH14"/>
      <c r="AJ14">
        <v>0</v>
      </c>
      <c r="AK14">
        <v>1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2</v>
      </c>
      <c r="AS14">
        <v>0</v>
      </c>
      <c r="AT14">
        <v>0</v>
      </c>
      <c r="AU14">
        <v>0</v>
      </c>
      <c r="AV14">
        <v>0</v>
      </c>
      <c r="AW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1</v>
      </c>
      <c r="BI14">
        <v>0</v>
      </c>
      <c r="BJ14">
        <v>0</v>
      </c>
      <c r="BK14">
        <v>0</v>
      </c>
      <c r="BL14">
        <v>0</v>
      </c>
    </row>
    <row r="15" spans="1:64" ht="12.75">
      <c r="A15" s="6">
        <f>2*A12-A11</f>
        <v>0.08333333333333336</v>
      </c>
      <c r="B15" s="7">
        <f>SUM(C15:O15)</f>
        <v>7</v>
      </c>
      <c r="C15" s="7">
        <f>T11</f>
        <v>0</v>
      </c>
      <c r="D15" s="7">
        <f aca="true" t="shared" si="7" ref="D15:O18">U11</f>
        <v>3</v>
      </c>
      <c r="E15" s="7">
        <f t="shared" si="7"/>
        <v>3</v>
      </c>
      <c r="F15" s="7">
        <f t="shared" si="7"/>
        <v>0</v>
      </c>
      <c r="G15" s="7">
        <f t="shared" si="7"/>
        <v>0</v>
      </c>
      <c r="H15" s="7">
        <f t="shared" si="7"/>
        <v>0</v>
      </c>
      <c r="I15" s="7">
        <f t="shared" si="7"/>
        <v>0</v>
      </c>
      <c r="J15" s="7">
        <f t="shared" si="7"/>
        <v>0</v>
      </c>
      <c r="K15" s="7">
        <f t="shared" si="7"/>
        <v>1</v>
      </c>
      <c r="L15" s="7">
        <f t="shared" si="7"/>
        <v>0</v>
      </c>
      <c r="M15" s="7">
        <f t="shared" si="7"/>
        <v>0</v>
      </c>
      <c r="N15" s="7">
        <f t="shared" si="7"/>
        <v>0</v>
      </c>
      <c r="O15" s="7">
        <f t="shared" si="7"/>
        <v>0</v>
      </c>
      <c r="P15" s="8"/>
      <c r="Q15" s="8"/>
      <c r="T15">
        <f t="shared" si="2"/>
        <v>0</v>
      </c>
      <c r="U15">
        <f t="shared" si="3"/>
        <v>5</v>
      </c>
      <c r="V15">
        <f t="shared" si="1"/>
        <v>0</v>
      </c>
      <c r="W15">
        <f t="shared" si="1"/>
        <v>0</v>
      </c>
      <c r="X15">
        <f t="shared" si="1"/>
        <v>0</v>
      </c>
      <c r="Y15">
        <f t="shared" si="1"/>
        <v>0</v>
      </c>
      <c r="Z15">
        <f t="shared" si="1"/>
        <v>0</v>
      </c>
      <c r="AA15">
        <f t="shared" si="1"/>
        <v>0</v>
      </c>
      <c r="AB15">
        <f t="shared" si="1"/>
        <v>1</v>
      </c>
      <c r="AC15">
        <f t="shared" si="1"/>
        <v>0</v>
      </c>
      <c r="AD15">
        <f t="shared" si="1"/>
        <v>0</v>
      </c>
      <c r="AE15">
        <f t="shared" si="1"/>
        <v>0</v>
      </c>
      <c r="AF15">
        <f t="shared" si="1"/>
        <v>0</v>
      </c>
      <c r="AG15">
        <f t="shared" si="1"/>
        <v>0</v>
      </c>
      <c r="AH15"/>
      <c r="AJ15">
        <v>0</v>
      </c>
      <c r="AK15">
        <v>3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Z15">
        <v>0</v>
      </c>
      <c r="BA15">
        <v>2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</row>
    <row r="16" spans="1:64" ht="12.75">
      <c r="A16" s="6">
        <f>2*A15-A12</f>
        <v>0.09375000000000003</v>
      </c>
      <c r="B16" s="7">
        <f>SUM(C16:O16)</f>
        <v>9</v>
      </c>
      <c r="C16" s="7">
        <f>T12</f>
        <v>0</v>
      </c>
      <c r="D16" s="7">
        <f t="shared" si="7"/>
        <v>4</v>
      </c>
      <c r="E16" s="7">
        <f t="shared" si="7"/>
        <v>3</v>
      </c>
      <c r="F16" s="7">
        <f t="shared" si="7"/>
        <v>0</v>
      </c>
      <c r="G16" s="7">
        <f t="shared" si="7"/>
        <v>0</v>
      </c>
      <c r="H16" s="7">
        <f t="shared" si="7"/>
        <v>0</v>
      </c>
      <c r="I16" s="7">
        <f t="shared" si="7"/>
        <v>0</v>
      </c>
      <c r="J16" s="7">
        <f t="shared" si="7"/>
        <v>0</v>
      </c>
      <c r="K16" s="7">
        <f t="shared" si="7"/>
        <v>2</v>
      </c>
      <c r="L16" s="7">
        <f t="shared" si="7"/>
        <v>0</v>
      </c>
      <c r="M16" s="7">
        <f t="shared" si="7"/>
        <v>0</v>
      </c>
      <c r="N16" s="7">
        <f t="shared" si="7"/>
        <v>0</v>
      </c>
      <c r="O16" s="7">
        <f t="shared" si="7"/>
        <v>0</v>
      </c>
      <c r="P16" s="8"/>
      <c r="Q16" s="8"/>
      <c r="T16">
        <f t="shared" si="2"/>
        <v>0</v>
      </c>
      <c r="U16">
        <f t="shared" si="3"/>
        <v>3</v>
      </c>
      <c r="V16">
        <f t="shared" si="1"/>
        <v>1</v>
      </c>
      <c r="W16">
        <f t="shared" si="1"/>
        <v>0</v>
      </c>
      <c r="X16">
        <f t="shared" si="1"/>
        <v>0</v>
      </c>
      <c r="Y16">
        <f t="shared" si="1"/>
        <v>0</v>
      </c>
      <c r="Z16">
        <f t="shared" si="1"/>
        <v>0</v>
      </c>
      <c r="AA16">
        <f t="shared" si="1"/>
        <v>0</v>
      </c>
      <c r="AB16">
        <f t="shared" si="1"/>
        <v>2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>
        <f t="shared" si="1"/>
        <v>0</v>
      </c>
      <c r="AH16"/>
      <c r="AJ16">
        <v>0</v>
      </c>
      <c r="AK16">
        <v>2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2</v>
      </c>
      <c r="AS16">
        <v>0</v>
      </c>
      <c r="AT16">
        <v>0</v>
      </c>
      <c r="AU16">
        <v>0</v>
      </c>
      <c r="AV16">
        <v>0</v>
      </c>
      <c r="AW16">
        <v>0</v>
      </c>
      <c r="AZ16">
        <v>0</v>
      </c>
      <c r="BA16">
        <v>1</v>
      </c>
      <c r="BB16">
        <v>1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</row>
    <row r="17" spans="1:64" ht="12.75">
      <c r="A17" s="6">
        <f>2*A16-A15</f>
        <v>0.1041666666666667</v>
      </c>
      <c r="B17" s="7">
        <f>SUM(C17:O17)</f>
        <v>5</v>
      </c>
      <c r="C17" s="7">
        <f>T13</f>
        <v>0</v>
      </c>
      <c r="D17" s="7">
        <f t="shared" si="7"/>
        <v>2</v>
      </c>
      <c r="E17" s="7">
        <f t="shared" si="7"/>
        <v>1</v>
      </c>
      <c r="F17" s="7">
        <f t="shared" si="7"/>
        <v>0</v>
      </c>
      <c r="G17" s="7">
        <f t="shared" si="7"/>
        <v>0</v>
      </c>
      <c r="H17" s="7">
        <f t="shared" si="7"/>
        <v>0</v>
      </c>
      <c r="I17" s="7">
        <f t="shared" si="7"/>
        <v>0</v>
      </c>
      <c r="J17" s="7">
        <f t="shared" si="7"/>
        <v>0</v>
      </c>
      <c r="K17" s="7">
        <f t="shared" si="7"/>
        <v>2</v>
      </c>
      <c r="L17" s="7">
        <f t="shared" si="7"/>
        <v>0</v>
      </c>
      <c r="M17" s="7">
        <f t="shared" si="7"/>
        <v>0</v>
      </c>
      <c r="N17" s="7">
        <f t="shared" si="7"/>
        <v>0</v>
      </c>
      <c r="O17" s="7">
        <f t="shared" si="7"/>
        <v>0</v>
      </c>
      <c r="P17" s="8"/>
      <c r="Q17" s="8"/>
      <c r="T17">
        <f t="shared" si="2"/>
        <v>0</v>
      </c>
      <c r="U17">
        <f t="shared" si="3"/>
        <v>7</v>
      </c>
      <c r="V17">
        <f t="shared" si="1"/>
        <v>3</v>
      </c>
      <c r="W17">
        <f t="shared" si="1"/>
        <v>0</v>
      </c>
      <c r="X17">
        <f t="shared" si="1"/>
        <v>0</v>
      </c>
      <c r="Y17">
        <f t="shared" si="1"/>
        <v>1</v>
      </c>
      <c r="Z17">
        <f t="shared" si="1"/>
        <v>0</v>
      </c>
      <c r="AA17">
        <f t="shared" si="1"/>
        <v>0</v>
      </c>
      <c r="AB17">
        <f t="shared" si="1"/>
        <v>2</v>
      </c>
      <c r="AC17">
        <f t="shared" si="1"/>
        <v>0</v>
      </c>
      <c r="AD17">
        <f t="shared" si="1"/>
        <v>0</v>
      </c>
      <c r="AE17">
        <f t="shared" si="1"/>
        <v>0</v>
      </c>
      <c r="AF17">
        <f t="shared" si="1"/>
        <v>0</v>
      </c>
      <c r="AG17">
        <f t="shared" si="1"/>
        <v>0</v>
      </c>
      <c r="AH17"/>
      <c r="AJ17">
        <v>0</v>
      </c>
      <c r="AK17">
        <v>4</v>
      </c>
      <c r="AL17">
        <v>1</v>
      </c>
      <c r="AM17">
        <v>0</v>
      </c>
      <c r="AN17">
        <v>0</v>
      </c>
      <c r="AO17">
        <v>1</v>
      </c>
      <c r="AP17">
        <v>0</v>
      </c>
      <c r="AQ17">
        <v>0</v>
      </c>
      <c r="AR17">
        <v>1</v>
      </c>
      <c r="AS17">
        <v>0</v>
      </c>
      <c r="AT17">
        <v>0</v>
      </c>
      <c r="AU17">
        <v>0</v>
      </c>
      <c r="AV17">
        <v>0</v>
      </c>
      <c r="AW17">
        <v>0</v>
      </c>
      <c r="AZ17">
        <v>0</v>
      </c>
      <c r="BA17">
        <v>3</v>
      </c>
      <c r="BB17">
        <v>2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1</v>
      </c>
      <c r="BI17">
        <v>0</v>
      </c>
      <c r="BJ17">
        <v>0</v>
      </c>
      <c r="BK17">
        <v>0</v>
      </c>
      <c r="BL17">
        <v>0</v>
      </c>
    </row>
    <row r="18" spans="1:64" ht="12.75">
      <c r="A18" s="6">
        <f>2*A17-A16</f>
        <v>0.11458333333333337</v>
      </c>
      <c r="B18" s="7">
        <f>SUM(C18:O18)</f>
        <v>4</v>
      </c>
      <c r="C18" s="7">
        <f>T14</f>
        <v>0</v>
      </c>
      <c r="D18" s="7">
        <f t="shared" si="7"/>
        <v>1</v>
      </c>
      <c r="E18" s="7">
        <f t="shared" si="7"/>
        <v>0</v>
      </c>
      <c r="F18" s="7">
        <f t="shared" si="7"/>
        <v>0</v>
      </c>
      <c r="G18" s="7">
        <f t="shared" si="7"/>
        <v>0</v>
      </c>
      <c r="H18" s="7">
        <f t="shared" si="7"/>
        <v>0</v>
      </c>
      <c r="I18" s="7">
        <f t="shared" si="7"/>
        <v>0</v>
      </c>
      <c r="J18" s="7">
        <f t="shared" si="7"/>
        <v>0</v>
      </c>
      <c r="K18" s="7">
        <f t="shared" si="7"/>
        <v>3</v>
      </c>
      <c r="L18" s="7">
        <f t="shared" si="7"/>
        <v>0</v>
      </c>
      <c r="M18" s="7">
        <f t="shared" si="7"/>
        <v>0</v>
      </c>
      <c r="N18" s="7">
        <f t="shared" si="7"/>
        <v>0</v>
      </c>
      <c r="O18" s="7">
        <f t="shared" si="7"/>
        <v>0</v>
      </c>
      <c r="P18" s="8"/>
      <c r="Q18" s="8"/>
      <c r="T18">
        <f t="shared" si="2"/>
        <v>0</v>
      </c>
      <c r="U18">
        <f t="shared" si="3"/>
        <v>3</v>
      </c>
      <c r="V18">
        <f t="shared" si="1"/>
        <v>5</v>
      </c>
      <c r="W18">
        <f t="shared" si="1"/>
        <v>0</v>
      </c>
      <c r="X18">
        <f t="shared" si="1"/>
        <v>0</v>
      </c>
      <c r="Y18">
        <f t="shared" si="1"/>
        <v>0</v>
      </c>
      <c r="Z18">
        <f t="shared" si="1"/>
        <v>0</v>
      </c>
      <c r="AA18">
        <f t="shared" si="1"/>
        <v>0</v>
      </c>
      <c r="AB18">
        <f t="shared" si="1"/>
        <v>4</v>
      </c>
      <c r="AC18">
        <f t="shared" si="1"/>
        <v>0</v>
      </c>
      <c r="AD18">
        <f t="shared" si="1"/>
        <v>0</v>
      </c>
      <c r="AE18">
        <f t="shared" si="1"/>
        <v>0</v>
      </c>
      <c r="AF18">
        <f t="shared" si="1"/>
        <v>0</v>
      </c>
      <c r="AG18">
        <f t="shared" si="1"/>
        <v>0</v>
      </c>
      <c r="AH18"/>
      <c r="AJ18">
        <v>0</v>
      </c>
      <c r="AK18">
        <v>0</v>
      </c>
      <c r="AL18">
        <v>2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  <c r="AS18">
        <v>0</v>
      </c>
      <c r="AT18">
        <v>0</v>
      </c>
      <c r="AU18">
        <v>0</v>
      </c>
      <c r="AV18">
        <v>0</v>
      </c>
      <c r="AW18">
        <v>0</v>
      </c>
      <c r="AZ18">
        <v>0</v>
      </c>
      <c r="BA18">
        <v>3</v>
      </c>
      <c r="BB18">
        <v>3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3</v>
      </c>
      <c r="BI18">
        <v>0</v>
      </c>
      <c r="BJ18">
        <v>0</v>
      </c>
      <c r="BK18">
        <v>0</v>
      </c>
      <c r="BL18">
        <v>0</v>
      </c>
    </row>
    <row r="19" spans="1:64" ht="12.75">
      <c r="A19" s="9" t="s">
        <v>17</v>
      </c>
      <c r="B19" s="10">
        <f aca="true" t="shared" si="8" ref="B19:O19">SUM(B15:B18)</f>
        <v>25</v>
      </c>
      <c r="C19" s="10">
        <f>SUM(C15:C18)</f>
        <v>0</v>
      </c>
      <c r="D19" s="10">
        <f t="shared" si="8"/>
        <v>10</v>
      </c>
      <c r="E19" s="10">
        <f t="shared" si="8"/>
        <v>7</v>
      </c>
      <c r="F19" s="10">
        <f t="shared" si="8"/>
        <v>0</v>
      </c>
      <c r="G19" s="10">
        <f t="shared" si="8"/>
        <v>0</v>
      </c>
      <c r="H19" s="10">
        <f t="shared" si="8"/>
        <v>0</v>
      </c>
      <c r="I19" s="10">
        <f t="shared" si="8"/>
        <v>0</v>
      </c>
      <c r="J19" s="10">
        <f t="shared" si="8"/>
        <v>0</v>
      </c>
      <c r="K19" s="10">
        <f t="shared" si="8"/>
        <v>8</v>
      </c>
      <c r="L19" s="10">
        <f t="shared" si="8"/>
        <v>0</v>
      </c>
      <c r="M19" s="10">
        <f t="shared" si="8"/>
        <v>0</v>
      </c>
      <c r="N19" s="10">
        <f t="shared" si="8"/>
        <v>0</v>
      </c>
      <c r="O19" s="10">
        <f t="shared" si="8"/>
        <v>0</v>
      </c>
      <c r="P19" s="8"/>
      <c r="Q19" s="8"/>
      <c r="T19">
        <f t="shared" si="2"/>
        <v>0</v>
      </c>
      <c r="U19">
        <f t="shared" si="3"/>
        <v>5</v>
      </c>
      <c r="V19">
        <f aca="true" t="shared" si="9" ref="V19:V36">+AL19+BB19</f>
        <v>1</v>
      </c>
      <c r="W19">
        <f aca="true" t="shared" si="10" ref="W19:W36">+AM19+BC19</f>
        <v>0</v>
      </c>
      <c r="X19">
        <f aca="true" t="shared" si="11" ref="X19:X36">+AN19+BD19</f>
        <v>1</v>
      </c>
      <c r="Y19">
        <f aca="true" t="shared" si="12" ref="Y19:Y36">+AO19+BE19</f>
        <v>2</v>
      </c>
      <c r="Z19">
        <f aca="true" t="shared" si="13" ref="Z19:Z36">+AP19+BF19</f>
        <v>0</v>
      </c>
      <c r="AA19">
        <f aca="true" t="shared" si="14" ref="AA19:AA36">+AQ19+BG19</f>
        <v>0</v>
      </c>
      <c r="AB19">
        <f aca="true" t="shared" si="15" ref="AB19:AB36">+AR19+BH19</f>
        <v>1</v>
      </c>
      <c r="AC19">
        <f aca="true" t="shared" si="16" ref="AC19:AC36">+AS19+BI19</f>
        <v>0</v>
      </c>
      <c r="AD19">
        <f aca="true" t="shared" si="17" ref="AD19:AD36">+AT19+BJ19</f>
        <v>0</v>
      </c>
      <c r="AE19">
        <f aca="true" t="shared" si="18" ref="AE19:AE36">+AU19+BK19</f>
        <v>0</v>
      </c>
      <c r="AF19">
        <f aca="true" t="shared" si="19" ref="AF19:AF36">+AV19+BL19</f>
        <v>0</v>
      </c>
      <c r="AG19">
        <f aca="true" t="shared" si="20" ref="AG19:AG36">+AW19+BM19</f>
        <v>0</v>
      </c>
      <c r="AH19"/>
      <c r="AJ19">
        <v>0</v>
      </c>
      <c r="AK19">
        <v>4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Z19">
        <v>0</v>
      </c>
      <c r="BA19">
        <v>1</v>
      </c>
      <c r="BB19">
        <v>1</v>
      </c>
      <c r="BC19">
        <v>0</v>
      </c>
      <c r="BD19">
        <v>1</v>
      </c>
      <c r="BE19">
        <v>2</v>
      </c>
      <c r="BF19">
        <v>0</v>
      </c>
      <c r="BG19">
        <v>0</v>
      </c>
      <c r="BH19">
        <v>1</v>
      </c>
      <c r="BI19">
        <v>0</v>
      </c>
      <c r="BJ19">
        <v>0</v>
      </c>
      <c r="BK19">
        <v>0</v>
      </c>
      <c r="BL19">
        <v>0</v>
      </c>
    </row>
    <row r="20" spans="1:64" ht="12.75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T20">
        <f t="shared" si="2"/>
        <v>0</v>
      </c>
      <c r="U20">
        <f t="shared" si="3"/>
        <v>5</v>
      </c>
      <c r="V20">
        <f t="shared" si="9"/>
        <v>3</v>
      </c>
      <c r="W20">
        <f t="shared" si="10"/>
        <v>0</v>
      </c>
      <c r="X20">
        <f t="shared" si="11"/>
        <v>3</v>
      </c>
      <c r="Y20">
        <f t="shared" si="12"/>
        <v>4</v>
      </c>
      <c r="Z20">
        <f t="shared" si="13"/>
        <v>0</v>
      </c>
      <c r="AA20">
        <f t="shared" si="14"/>
        <v>0</v>
      </c>
      <c r="AB20">
        <f t="shared" si="15"/>
        <v>4</v>
      </c>
      <c r="AC20">
        <f t="shared" si="16"/>
        <v>0</v>
      </c>
      <c r="AD20">
        <f t="shared" si="17"/>
        <v>0</v>
      </c>
      <c r="AE20">
        <f t="shared" si="18"/>
        <v>0</v>
      </c>
      <c r="AF20">
        <f t="shared" si="19"/>
        <v>0</v>
      </c>
      <c r="AG20">
        <f t="shared" si="20"/>
        <v>0</v>
      </c>
      <c r="AH20"/>
      <c r="AJ20">
        <v>0</v>
      </c>
      <c r="AK20">
        <v>2</v>
      </c>
      <c r="AL20">
        <v>1</v>
      </c>
      <c r="AM20">
        <v>0</v>
      </c>
      <c r="AN20">
        <v>0</v>
      </c>
      <c r="AO20">
        <v>2</v>
      </c>
      <c r="AP20">
        <v>0</v>
      </c>
      <c r="AQ20">
        <v>0</v>
      </c>
      <c r="AR20">
        <v>3</v>
      </c>
      <c r="AS20">
        <v>0</v>
      </c>
      <c r="AT20">
        <v>0</v>
      </c>
      <c r="AU20">
        <v>0</v>
      </c>
      <c r="AV20">
        <v>0</v>
      </c>
      <c r="AW20">
        <v>0</v>
      </c>
      <c r="AZ20">
        <v>0</v>
      </c>
      <c r="BA20">
        <v>3</v>
      </c>
      <c r="BB20">
        <v>2</v>
      </c>
      <c r="BC20">
        <v>0</v>
      </c>
      <c r="BD20">
        <v>3</v>
      </c>
      <c r="BE20">
        <v>2</v>
      </c>
      <c r="BF20">
        <v>0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</row>
    <row r="21" spans="1:64" ht="12.75">
      <c r="A21" s="6">
        <f>2*A18-A17</f>
        <v>0.12500000000000006</v>
      </c>
      <c r="B21" s="7">
        <f>SUM(C21:O21)</f>
        <v>6</v>
      </c>
      <c r="C21" s="7">
        <f>T15</f>
        <v>0</v>
      </c>
      <c r="D21" s="7">
        <f aca="true" t="shared" si="21" ref="D21:O24">U15</f>
        <v>5</v>
      </c>
      <c r="E21" s="7">
        <f t="shared" si="21"/>
        <v>0</v>
      </c>
      <c r="F21" s="7">
        <f t="shared" si="21"/>
        <v>0</v>
      </c>
      <c r="G21" s="7">
        <f t="shared" si="21"/>
        <v>0</v>
      </c>
      <c r="H21" s="7">
        <f t="shared" si="21"/>
        <v>0</v>
      </c>
      <c r="I21" s="7">
        <f t="shared" si="21"/>
        <v>0</v>
      </c>
      <c r="J21" s="7">
        <f t="shared" si="21"/>
        <v>0</v>
      </c>
      <c r="K21" s="7">
        <f t="shared" si="21"/>
        <v>1</v>
      </c>
      <c r="L21" s="7">
        <f t="shared" si="21"/>
        <v>0</v>
      </c>
      <c r="M21" s="7">
        <f t="shared" si="21"/>
        <v>0</v>
      </c>
      <c r="N21" s="7">
        <f t="shared" si="21"/>
        <v>0</v>
      </c>
      <c r="O21" s="7">
        <f t="shared" si="21"/>
        <v>0</v>
      </c>
      <c r="P21" s="8"/>
      <c r="Q21" s="8"/>
      <c r="T21">
        <f t="shared" si="2"/>
        <v>0</v>
      </c>
      <c r="U21">
        <f t="shared" si="3"/>
        <v>12</v>
      </c>
      <c r="V21">
        <f t="shared" si="9"/>
        <v>9</v>
      </c>
      <c r="W21">
        <f t="shared" si="10"/>
        <v>0</v>
      </c>
      <c r="X21">
        <f t="shared" si="11"/>
        <v>6</v>
      </c>
      <c r="Y21">
        <f t="shared" si="12"/>
        <v>1</v>
      </c>
      <c r="Z21">
        <f t="shared" si="13"/>
        <v>0</v>
      </c>
      <c r="AA21">
        <f t="shared" si="14"/>
        <v>0</v>
      </c>
      <c r="AB21">
        <f t="shared" si="15"/>
        <v>3</v>
      </c>
      <c r="AC21">
        <f t="shared" si="16"/>
        <v>0</v>
      </c>
      <c r="AD21">
        <f t="shared" si="17"/>
        <v>0</v>
      </c>
      <c r="AE21">
        <f t="shared" si="18"/>
        <v>0</v>
      </c>
      <c r="AF21">
        <f t="shared" si="19"/>
        <v>0</v>
      </c>
      <c r="AG21">
        <f t="shared" si="20"/>
        <v>0</v>
      </c>
      <c r="AH21"/>
      <c r="AJ21">
        <v>0</v>
      </c>
      <c r="AK21">
        <v>3</v>
      </c>
      <c r="AL21">
        <v>1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2</v>
      </c>
      <c r="AS21">
        <v>0</v>
      </c>
      <c r="AT21">
        <v>0</v>
      </c>
      <c r="AU21">
        <v>0</v>
      </c>
      <c r="AV21">
        <v>0</v>
      </c>
      <c r="AW21">
        <v>0</v>
      </c>
      <c r="AZ21">
        <v>0</v>
      </c>
      <c r="BA21">
        <v>9</v>
      </c>
      <c r="BB21">
        <v>8</v>
      </c>
      <c r="BC21">
        <v>0</v>
      </c>
      <c r="BD21">
        <v>6</v>
      </c>
      <c r="BE21">
        <v>0</v>
      </c>
      <c r="BF21">
        <v>0</v>
      </c>
      <c r="BG21">
        <v>0</v>
      </c>
      <c r="BH21">
        <v>1</v>
      </c>
      <c r="BI21">
        <v>0</v>
      </c>
      <c r="BJ21">
        <v>0</v>
      </c>
      <c r="BK21">
        <v>0</v>
      </c>
      <c r="BL21">
        <v>0</v>
      </c>
    </row>
    <row r="22" spans="1:64" ht="12.75">
      <c r="A22" s="6">
        <f>2*A21-A18</f>
        <v>0.13541666666666674</v>
      </c>
      <c r="B22" s="7">
        <f>SUM(C22:O22)</f>
        <v>6</v>
      </c>
      <c r="C22" s="7">
        <f>T16</f>
        <v>0</v>
      </c>
      <c r="D22" s="7">
        <f t="shared" si="21"/>
        <v>3</v>
      </c>
      <c r="E22" s="7">
        <f t="shared" si="21"/>
        <v>1</v>
      </c>
      <c r="F22" s="7">
        <f t="shared" si="21"/>
        <v>0</v>
      </c>
      <c r="G22" s="7">
        <f t="shared" si="21"/>
        <v>0</v>
      </c>
      <c r="H22" s="7">
        <f t="shared" si="21"/>
        <v>0</v>
      </c>
      <c r="I22" s="7">
        <f t="shared" si="21"/>
        <v>0</v>
      </c>
      <c r="J22" s="7">
        <f t="shared" si="21"/>
        <v>0</v>
      </c>
      <c r="K22" s="7">
        <f t="shared" si="21"/>
        <v>2</v>
      </c>
      <c r="L22" s="7">
        <f t="shared" si="21"/>
        <v>0</v>
      </c>
      <c r="M22" s="7">
        <f t="shared" si="21"/>
        <v>0</v>
      </c>
      <c r="N22" s="7">
        <f t="shared" si="21"/>
        <v>0</v>
      </c>
      <c r="O22" s="7">
        <f t="shared" si="21"/>
        <v>0</v>
      </c>
      <c r="P22" s="8"/>
      <c r="Q22" s="8"/>
      <c r="T22">
        <f t="shared" si="2"/>
        <v>0</v>
      </c>
      <c r="U22">
        <f t="shared" si="3"/>
        <v>13</v>
      </c>
      <c r="V22">
        <f t="shared" si="9"/>
        <v>14</v>
      </c>
      <c r="W22">
        <f t="shared" si="10"/>
        <v>0</v>
      </c>
      <c r="X22">
        <f t="shared" si="11"/>
        <v>2</v>
      </c>
      <c r="Y22">
        <f t="shared" si="12"/>
        <v>1</v>
      </c>
      <c r="Z22">
        <f t="shared" si="13"/>
        <v>0</v>
      </c>
      <c r="AA22">
        <f t="shared" si="14"/>
        <v>0</v>
      </c>
      <c r="AB22">
        <f t="shared" si="15"/>
        <v>2</v>
      </c>
      <c r="AC22">
        <f t="shared" si="16"/>
        <v>0</v>
      </c>
      <c r="AD22">
        <f t="shared" si="17"/>
        <v>0</v>
      </c>
      <c r="AE22">
        <f t="shared" si="18"/>
        <v>0</v>
      </c>
      <c r="AF22">
        <f t="shared" si="19"/>
        <v>0</v>
      </c>
      <c r="AG22">
        <f t="shared" si="20"/>
        <v>0</v>
      </c>
      <c r="AH22"/>
      <c r="AJ22">
        <v>0</v>
      </c>
      <c r="AK22">
        <v>1</v>
      </c>
      <c r="AL22">
        <v>3</v>
      </c>
      <c r="AM22">
        <v>0</v>
      </c>
      <c r="AN22">
        <v>0</v>
      </c>
      <c r="AO22">
        <v>1</v>
      </c>
      <c r="AP22">
        <v>0</v>
      </c>
      <c r="AQ22">
        <v>0</v>
      </c>
      <c r="AR22">
        <v>1</v>
      </c>
      <c r="AS22">
        <v>0</v>
      </c>
      <c r="AT22">
        <v>0</v>
      </c>
      <c r="AU22">
        <v>0</v>
      </c>
      <c r="AV22">
        <v>0</v>
      </c>
      <c r="AW22">
        <v>0</v>
      </c>
      <c r="AZ22">
        <v>0</v>
      </c>
      <c r="BA22">
        <v>12</v>
      </c>
      <c r="BB22">
        <v>11</v>
      </c>
      <c r="BC22">
        <v>0</v>
      </c>
      <c r="BD22">
        <v>2</v>
      </c>
      <c r="BE22">
        <v>0</v>
      </c>
      <c r="BF22">
        <v>0</v>
      </c>
      <c r="BG22">
        <v>0</v>
      </c>
      <c r="BH22">
        <v>1</v>
      </c>
      <c r="BI22">
        <v>0</v>
      </c>
      <c r="BJ22">
        <v>0</v>
      </c>
      <c r="BK22">
        <v>0</v>
      </c>
      <c r="BL22">
        <v>0</v>
      </c>
    </row>
    <row r="23" spans="1:64" ht="12.75">
      <c r="A23" s="6">
        <f>2*A22-A21</f>
        <v>0.14583333333333343</v>
      </c>
      <c r="B23" s="7">
        <f>SUM(C23:O23)</f>
        <v>13</v>
      </c>
      <c r="C23" s="7">
        <f>T17</f>
        <v>0</v>
      </c>
      <c r="D23" s="7">
        <f t="shared" si="21"/>
        <v>7</v>
      </c>
      <c r="E23" s="7">
        <f t="shared" si="21"/>
        <v>3</v>
      </c>
      <c r="F23" s="7">
        <f t="shared" si="21"/>
        <v>0</v>
      </c>
      <c r="G23" s="7">
        <f t="shared" si="21"/>
        <v>0</v>
      </c>
      <c r="H23" s="7">
        <f t="shared" si="21"/>
        <v>1</v>
      </c>
      <c r="I23" s="7">
        <f t="shared" si="21"/>
        <v>0</v>
      </c>
      <c r="J23" s="7">
        <f t="shared" si="21"/>
        <v>0</v>
      </c>
      <c r="K23" s="7">
        <f t="shared" si="21"/>
        <v>2</v>
      </c>
      <c r="L23" s="7">
        <f t="shared" si="21"/>
        <v>0</v>
      </c>
      <c r="M23" s="7">
        <f t="shared" si="21"/>
        <v>0</v>
      </c>
      <c r="N23" s="7">
        <f t="shared" si="21"/>
        <v>0</v>
      </c>
      <c r="O23" s="7">
        <f t="shared" si="21"/>
        <v>0</v>
      </c>
      <c r="P23" s="8"/>
      <c r="Q23" s="8"/>
      <c r="T23">
        <f t="shared" si="2"/>
        <v>0</v>
      </c>
      <c r="U23">
        <f t="shared" si="3"/>
        <v>16</v>
      </c>
      <c r="V23">
        <f t="shared" si="9"/>
        <v>13</v>
      </c>
      <c r="W23">
        <f t="shared" si="10"/>
        <v>0</v>
      </c>
      <c r="X23">
        <f t="shared" si="11"/>
        <v>1</v>
      </c>
      <c r="Y23">
        <f t="shared" si="12"/>
        <v>0</v>
      </c>
      <c r="Z23">
        <f t="shared" si="13"/>
        <v>0</v>
      </c>
      <c r="AA23">
        <f t="shared" si="14"/>
        <v>0</v>
      </c>
      <c r="AB23">
        <f t="shared" si="15"/>
        <v>1</v>
      </c>
      <c r="AC23">
        <f t="shared" si="16"/>
        <v>0</v>
      </c>
      <c r="AD23">
        <f t="shared" si="17"/>
        <v>0</v>
      </c>
      <c r="AE23">
        <f t="shared" si="18"/>
        <v>0</v>
      </c>
      <c r="AF23">
        <f t="shared" si="19"/>
        <v>0</v>
      </c>
      <c r="AG23">
        <f t="shared" si="20"/>
        <v>0</v>
      </c>
      <c r="AH23"/>
      <c r="AJ23">
        <v>0</v>
      </c>
      <c r="AK23">
        <v>5</v>
      </c>
      <c r="AL23">
        <v>1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  <c r="AS23">
        <v>0</v>
      </c>
      <c r="AT23">
        <v>0</v>
      </c>
      <c r="AU23">
        <v>0</v>
      </c>
      <c r="AV23">
        <v>0</v>
      </c>
      <c r="AW23">
        <v>0</v>
      </c>
      <c r="AZ23">
        <v>0</v>
      </c>
      <c r="BA23">
        <v>11</v>
      </c>
      <c r="BB23">
        <v>12</v>
      </c>
      <c r="BC23">
        <v>0</v>
      </c>
      <c r="BD23">
        <v>1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</row>
    <row r="24" spans="1:64" ht="12.75">
      <c r="A24" s="6">
        <f>2*A23-A22</f>
        <v>0.1562500000000001</v>
      </c>
      <c r="B24" s="7">
        <f>SUM(C24:O24)</f>
        <v>12</v>
      </c>
      <c r="C24" s="7">
        <f>T18</f>
        <v>0</v>
      </c>
      <c r="D24" s="7">
        <f t="shared" si="21"/>
        <v>3</v>
      </c>
      <c r="E24" s="7">
        <f t="shared" si="21"/>
        <v>5</v>
      </c>
      <c r="F24" s="7">
        <f t="shared" si="21"/>
        <v>0</v>
      </c>
      <c r="G24" s="7">
        <f t="shared" si="21"/>
        <v>0</v>
      </c>
      <c r="H24" s="7">
        <f t="shared" si="21"/>
        <v>0</v>
      </c>
      <c r="I24" s="7">
        <f t="shared" si="21"/>
        <v>0</v>
      </c>
      <c r="J24" s="7">
        <f t="shared" si="21"/>
        <v>0</v>
      </c>
      <c r="K24" s="7">
        <f t="shared" si="21"/>
        <v>4</v>
      </c>
      <c r="L24" s="7">
        <f t="shared" si="21"/>
        <v>0</v>
      </c>
      <c r="M24" s="7">
        <f t="shared" si="21"/>
        <v>0</v>
      </c>
      <c r="N24" s="7">
        <f t="shared" si="21"/>
        <v>0</v>
      </c>
      <c r="O24" s="7">
        <f t="shared" si="21"/>
        <v>0</v>
      </c>
      <c r="P24" s="8"/>
      <c r="Q24" s="8"/>
      <c r="T24">
        <f t="shared" si="2"/>
        <v>0</v>
      </c>
      <c r="U24">
        <f t="shared" si="3"/>
        <v>35</v>
      </c>
      <c r="V24">
        <f t="shared" si="9"/>
        <v>27</v>
      </c>
      <c r="W24">
        <f t="shared" si="10"/>
        <v>0</v>
      </c>
      <c r="X24">
        <f t="shared" si="11"/>
        <v>5</v>
      </c>
      <c r="Y24">
        <f t="shared" si="12"/>
        <v>0</v>
      </c>
      <c r="Z24">
        <f t="shared" si="13"/>
        <v>0</v>
      </c>
      <c r="AA24">
        <f t="shared" si="14"/>
        <v>0</v>
      </c>
      <c r="AB24">
        <f t="shared" si="15"/>
        <v>5</v>
      </c>
      <c r="AC24">
        <f t="shared" si="16"/>
        <v>0</v>
      </c>
      <c r="AD24">
        <f t="shared" si="17"/>
        <v>0</v>
      </c>
      <c r="AE24">
        <f t="shared" si="18"/>
        <v>0</v>
      </c>
      <c r="AF24">
        <f t="shared" si="19"/>
        <v>1</v>
      </c>
      <c r="AG24">
        <f t="shared" si="20"/>
        <v>0</v>
      </c>
      <c r="AH24"/>
      <c r="AJ24">
        <v>0</v>
      </c>
      <c r="AK24">
        <v>5</v>
      </c>
      <c r="AL24">
        <v>2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  <c r="AS24">
        <v>0</v>
      </c>
      <c r="AT24">
        <v>0</v>
      </c>
      <c r="AU24">
        <v>0</v>
      </c>
      <c r="AV24">
        <v>0</v>
      </c>
      <c r="AW24">
        <v>0</v>
      </c>
      <c r="AZ24">
        <v>0</v>
      </c>
      <c r="BA24">
        <v>30</v>
      </c>
      <c r="BB24">
        <v>25</v>
      </c>
      <c r="BC24">
        <v>0</v>
      </c>
      <c r="BD24">
        <v>5</v>
      </c>
      <c r="BE24">
        <v>0</v>
      </c>
      <c r="BF24">
        <v>0</v>
      </c>
      <c r="BG24">
        <v>0</v>
      </c>
      <c r="BH24">
        <v>4</v>
      </c>
      <c r="BI24">
        <v>0</v>
      </c>
      <c r="BJ24">
        <v>0</v>
      </c>
      <c r="BK24">
        <v>0</v>
      </c>
      <c r="BL24">
        <v>1</v>
      </c>
    </row>
    <row r="25" spans="1:64" ht="12.75">
      <c r="A25" s="9" t="s">
        <v>17</v>
      </c>
      <c r="B25" s="10">
        <f aca="true" t="shared" si="22" ref="B25:O25">SUM(B21:B24)</f>
        <v>37</v>
      </c>
      <c r="C25" s="10">
        <f>SUM(C21:C24)</f>
        <v>0</v>
      </c>
      <c r="D25" s="10">
        <f t="shared" si="22"/>
        <v>18</v>
      </c>
      <c r="E25" s="10">
        <f t="shared" si="22"/>
        <v>9</v>
      </c>
      <c r="F25" s="10">
        <f t="shared" si="22"/>
        <v>0</v>
      </c>
      <c r="G25" s="10">
        <f t="shared" si="22"/>
        <v>0</v>
      </c>
      <c r="H25" s="10">
        <f t="shared" si="22"/>
        <v>1</v>
      </c>
      <c r="I25" s="10">
        <f t="shared" si="22"/>
        <v>0</v>
      </c>
      <c r="J25" s="10">
        <f t="shared" si="22"/>
        <v>0</v>
      </c>
      <c r="K25" s="10">
        <f t="shared" si="22"/>
        <v>9</v>
      </c>
      <c r="L25" s="10">
        <f t="shared" si="22"/>
        <v>0</v>
      </c>
      <c r="M25" s="10">
        <f t="shared" si="22"/>
        <v>0</v>
      </c>
      <c r="N25" s="10">
        <f t="shared" si="22"/>
        <v>0</v>
      </c>
      <c r="O25" s="10">
        <f t="shared" si="22"/>
        <v>0</v>
      </c>
      <c r="P25" s="8"/>
      <c r="Q25" s="8"/>
      <c r="T25">
        <f t="shared" si="2"/>
        <v>0</v>
      </c>
      <c r="U25">
        <f t="shared" si="3"/>
        <v>62</v>
      </c>
      <c r="V25">
        <f t="shared" si="9"/>
        <v>38</v>
      </c>
      <c r="W25">
        <f t="shared" si="10"/>
        <v>0</v>
      </c>
      <c r="X25">
        <f t="shared" si="11"/>
        <v>7</v>
      </c>
      <c r="Y25">
        <f t="shared" si="12"/>
        <v>0</v>
      </c>
      <c r="Z25">
        <f t="shared" si="13"/>
        <v>0</v>
      </c>
      <c r="AA25">
        <f t="shared" si="14"/>
        <v>1</v>
      </c>
      <c r="AB25">
        <f t="shared" si="15"/>
        <v>3</v>
      </c>
      <c r="AC25">
        <f t="shared" si="16"/>
        <v>0</v>
      </c>
      <c r="AD25">
        <f t="shared" si="17"/>
        <v>0</v>
      </c>
      <c r="AE25">
        <f t="shared" si="18"/>
        <v>0</v>
      </c>
      <c r="AF25">
        <f t="shared" si="19"/>
        <v>0</v>
      </c>
      <c r="AG25">
        <f t="shared" si="20"/>
        <v>1</v>
      </c>
      <c r="AH25"/>
      <c r="AJ25">
        <v>0</v>
      </c>
      <c r="AK25">
        <v>8</v>
      </c>
      <c r="AL25">
        <v>1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2</v>
      </c>
      <c r="AS25">
        <v>0</v>
      </c>
      <c r="AT25">
        <v>0</v>
      </c>
      <c r="AU25">
        <v>0</v>
      </c>
      <c r="AV25">
        <v>0</v>
      </c>
      <c r="AW25">
        <v>1</v>
      </c>
      <c r="AZ25">
        <v>0</v>
      </c>
      <c r="BA25">
        <v>54</v>
      </c>
      <c r="BB25">
        <v>37</v>
      </c>
      <c r="BC25">
        <v>0</v>
      </c>
      <c r="BD25">
        <v>7</v>
      </c>
      <c r="BE25">
        <v>0</v>
      </c>
      <c r="BF25">
        <v>0</v>
      </c>
      <c r="BG25">
        <v>1</v>
      </c>
      <c r="BH25">
        <v>1</v>
      </c>
      <c r="BI25">
        <v>0</v>
      </c>
      <c r="BJ25">
        <v>0</v>
      </c>
      <c r="BK25">
        <v>0</v>
      </c>
      <c r="BL25">
        <v>0</v>
      </c>
    </row>
    <row r="26" spans="1:64" ht="12.75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T26">
        <f t="shared" si="2"/>
        <v>0</v>
      </c>
      <c r="U26">
        <f t="shared" si="3"/>
        <v>92</v>
      </c>
      <c r="V26">
        <f t="shared" si="9"/>
        <v>49</v>
      </c>
      <c r="W26">
        <f t="shared" si="10"/>
        <v>0</v>
      </c>
      <c r="X26">
        <f t="shared" si="11"/>
        <v>10</v>
      </c>
      <c r="Y26">
        <f t="shared" si="12"/>
        <v>2</v>
      </c>
      <c r="Z26">
        <f t="shared" si="13"/>
        <v>0</v>
      </c>
      <c r="AA26">
        <f t="shared" si="14"/>
        <v>3</v>
      </c>
      <c r="AB26">
        <f t="shared" si="15"/>
        <v>3</v>
      </c>
      <c r="AC26">
        <f t="shared" si="16"/>
        <v>1</v>
      </c>
      <c r="AD26">
        <f t="shared" si="17"/>
        <v>0</v>
      </c>
      <c r="AE26">
        <f t="shared" si="18"/>
        <v>0</v>
      </c>
      <c r="AF26">
        <f t="shared" si="19"/>
        <v>1</v>
      </c>
      <c r="AG26">
        <f t="shared" si="20"/>
        <v>1</v>
      </c>
      <c r="AH26"/>
      <c r="AJ26">
        <v>0</v>
      </c>
      <c r="AK26">
        <v>13</v>
      </c>
      <c r="AL26">
        <v>4</v>
      </c>
      <c r="AM26">
        <v>0</v>
      </c>
      <c r="AN26">
        <v>1</v>
      </c>
      <c r="AO26">
        <v>1</v>
      </c>
      <c r="AP26">
        <v>0</v>
      </c>
      <c r="AQ26">
        <v>0</v>
      </c>
      <c r="AR26">
        <v>1</v>
      </c>
      <c r="AS26">
        <v>0</v>
      </c>
      <c r="AT26">
        <v>0</v>
      </c>
      <c r="AU26">
        <v>0</v>
      </c>
      <c r="AV26">
        <v>0</v>
      </c>
      <c r="AW26">
        <v>1</v>
      </c>
      <c r="AZ26">
        <v>0</v>
      </c>
      <c r="BA26">
        <v>79</v>
      </c>
      <c r="BB26">
        <v>45</v>
      </c>
      <c r="BC26">
        <v>0</v>
      </c>
      <c r="BD26">
        <v>9</v>
      </c>
      <c r="BE26">
        <v>1</v>
      </c>
      <c r="BF26">
        <v>0</v>
      </c>
      <c r="BG26">
        <v>3</v>
      </c>
      <c r="BH26">
        <v>2</v>
      </c>
      <c r="BI26">
        <v>1</v>
      </c>
      <c r="BJ26">
        <v>0</v>
      </c>
      <c r="BK26">
        <v>0</v>
      </c>
      <c r="BL26">
        <v>1</v>
      </c>
    </row>
    <row r="27" spans="1:64" ht="12.75">
      <c r="A27" s="6">
        <f>2*A24-A23</f>
        <v>0.1666666666666668</v>
      </c>
      <c r="B27" s="7">
        <f>SUM(C27:O27)</f>
        <v>10</v>
      </c>
      <c r="C27" s="7">
        <f>T19</f>
        <v>0</v>
      </c>
      <c r="D27" s="7">
        <f aca="true" t="shared" si="23" ref="D27:O30">U19</f>
        <v>5</v>
      </c>
      <c r="E27" s="7">
        <f t="shared" si="23"/>
        <v>1</v>
      </c>
      <c r="F27" s="7">
        <f t="shared" si="23"/>
        <v>0</v>
      </c>
      <c r="G27" s="7">
        <f t="shared" si="23"/>
        <v>1</v>
      </c>
      <c r="H27" s="7">
        <f t="shared" si="23"/>
        <v>2</v>
      </c>
      <c r="I27" s="7">
        <f t="shared" si="23"/>
        <v>0</v>
      </c>
      <c r="J27" s="7">
        <f t="shared" si="23"/>
        <v>0</v>
      </c>
      <c r="K27" s="7">
        <f t="shared" si="23"/>
        <v>1</v>
      </c>
      <c r="L27" s="7">
        <f t="shared" si="23"/>
        <v>0</v>
      </c>
      <c r="M27" s="7">
        <f t="shared" si="23"/>
        <v>0</v>
      </c>
      <c r="N27" s="7">
        <f t="shared" si="23"/>
        <v>0</v>
      </c>
      <c r="O27" s="7">
        <f t="shared" si="23"/>
        <v>0</v>
      </c>
      <c r="P27" s="8"/>
      <c r="Q27" s="8"/>
      <c r="T27">
        <f t="shared" si="2"/>
        <v>0</v>
      </c>
      <c r="U27">
        <f t="shared" si="3"/>
        <v>64</v>
      </c>
      <c r="V27">
        <f t="shared" si="9"/>
        <v>44</v>
      </c>
      <c r="W27">
        <f t="shared" si="10"/>
        <v>0</v>
      </c>
      <c r="X27">
        <f t="shared" si="11"/>
        <v>14</v>
      </c>
      <c r="Y27">
        <f t="shared" si="12"/>
        <v>0</v>
      </c>
      <c r="Z27">
        <f t="shared" si="13"/>
        <v>0</v>
      </c>
      <c r="AA27">
        <f t="shared" si="14"/>
        <v>3</v>
      </c>
      <c r="AB27">
        <f t="shared" si="15"/>
        <v>4</v>
      </c>
      <c r="AC27">
        <f t="shared" si="16"/>
        <v>0</v>
      </c>
      <c r="AD27">
        <f t="shared" si="17"/>
        <v>0</v>
      </c>
      <c r="AE27">
        <f t="shared" si="18"/>
        <v>0</v>
      </c>
      <c r="AF27">
        <f t="shared" si="19"/>
        <v>0</v>
      </c>
      <c r="AG27">
        <f t="shared" si="20"/>
        <v>0</v>
      </c>
      <c r="AH27"/>
      <c r="AJ27">
        <v>0</v>
      </c>
      <c r="AK27">
        <v>17</v>
      </c>
      <c r="AL27">
        <v>1</v>
      </c>
      <c r="AM27">
        <v>0</v>
      </c>
      <c r="AN27">
        <v>1</v>
      </c>
      <c r="AO27">
        <v>0</v>
      </c>
      <c r="AP27">
        <v>0</v>
      </c>
      <c r="AQ27">
        <v>0</v>
      </c>
      <c r="AR27">
        <v>1</v>
      </c>
      <c r="AS27">
        <v>0</v>
      </c>
      <c r="AT27">
        <v>0</v>
      </c>
      <c r="AU27">
        <v>0</v>
      </c>
      <c r="AV27">
        <v>0</v>
      </c>
      <c r="AW27">
        <v>0</v>
      </c>
      <c r="AZ27">
        <v>0</v>
      </c>
      <c r="BA27">
        <v>47</v>
      </c>
      <c r="BB27">
        <v>43</v>
      </c>
      <c r="BC27">
        <v>0</v>
      </c>
      <c r="BD27">
        <v>13</v>
      </c>
      <c r="BE27">
        <v>0</v>
      </c>
      <c r="BF27">
        <v>0</v>
      </c>
      <c r="BG27">
        <v>3</v>
      </c>
      <c r="BH27">
        <v>3</v>
      </c>
      <c r="BI27">
        <v>0</v>
      </c>
      <c r="BJ27">
        <v>0</v>
      </c>
      <c r="BK27">
        <v>0</v>
      </c>
      <c r="BL27">
        <v>0</v>
      </c>
    </row>
    <row r="28" spans="1:64" ht="12.75">
      <c r="A28" s="6">
        <f>2*A27-A24</f>
        <v>0.17708333333333348</v>
      </c>
      <c r="B28" s="7">
        <f>SUM(C28:O28)</f>
        <v>19</v>
      </c>
      <c r="C28" s="7">
        <f>T20</f>
        <v>0</v>
      </c>
      <c r="D28" s="7">
        <f t="shared" si="23"/>
        <v>5</v>
      </c>
      <c r="E28" s="7">
        <f t="shared" si="23"/>
        <v>3</v>
      </c>
      <c r="F28" s="7">
        <f t="shared" si="23"/>
        <v>0</v>
      </c>
      <c r="G28" s="7">
        <f t="shared" si="23"/>
        <v>3</v>
      </c>
      <c r="H28" s="7">
        <f t="shared" si="23"/>
        <v>4</v>
      </c>
      <c r="I28" s="7">
        <f t="shared" si="23"/>
        <v>0</v>
      </c>
      <c r="J28" s="7">
        <f t="shared" si="23"/>
        <v>0</v>
      </c>
      <c r="K28" s="7">
        <f t="shared" si="23"/>
        <v>4</v>
      </c>
      <c r="L28" s="7">
        <f t="shared" si="23"/>
        <v>0</v>
      </c>
      <c r="M28" s="7">
        <f t="shared" si="23"/>
        <v>0</v>
      </c>
      <c r="N28" s="7">
        <f t="shared" si="23"/>
        <v>0</v>
      </c>
      <c r="O28" s="7">
        <f t="shared" si="23"/>
        <v>0</v>
      </c>
      <c r="P28" s="8"/>
      <c r="Q28" s="8"/>
      <c r="T28">
        <f t="shared" si="2"/>
        <v>0</v>
      </c>
      <c r="U28">
        <f t="shared" si="3"/>
        <v>55</v>
      </c>
      <c r="V28">
        <f t="shared" si="9"/>
        <v>52</v>
      </c>
      <c r="W28">
        <f t="shared" si="10"/>
        <v>0</v>
      </c>
      <c r="X28">
        <f t="shared" si="11"/>
        <v>11</v>
      </c>
      <c r="Y28">
        <f t="shared" si="12"/>
        <v>1</v>
      </c>
      <c r="Z28">
        <f t="shared" si="13"/>
        <v>0</v>
      </c>
      <c r="AA28">
        <f t="shared" si="14"/>
        <v>3</v>
      </c>
      <c r="AB28">
        <f t="shared" si="15"/>
        <v>12</v>
      </c>
      <c r="AC28">
        <f t="shared" si="16"/>
        <v>2</v>
      </c>
      <c r="AD28">
        <f t="shared" si="17"/>
        <v>0</v>
      </c>
      <c r="AE28">
        <f t="shared" si="18"/>
        <v>1</v>
      </c>
      <c r="AF28">
        <f t="shared" si="19"/>
        <v>1</v>
      </c>
      <c r="AG28">
        <f t="shared" si="20"/>
        <v>0</v>
      </c>
      <c r="AH28"/>
      <c r="AJ28">
        <v>0</v>
      </c>
      <c r="AK28">
        <v>4</v>
      </c>
      <c r="AL28">
        <v>3</v>
      </c>
      <c r="AM28">
        <v>0</v>
      </c>
      <c r="AN28">
        <v>1</v>
      </c>
      <c r="AO28">
        <v>1</v>
      </c>
      <c r="AP28">
        <v>0</v>
      </c>
      <c r="AQ28">
        <v>0</v>
      </c>
      <c r="AR28">
        <v>2</v>
      </c>
      <c r="AS28">
        <v>0</v>
      </c>
      <c r="AT28">
        <v>0</v>
      </c>
      <c r="AU28">
        <v>0</v>
      </c>
      <c r="AV28">
        <v>0</v>
      </c>
      <c r="AW28">
        <v>0</v>
      </c>
      <c r="AZ28">
        <v>0</v>
      </c>
      <c r="BA28">
        <v>51</v>
      </c>
      <c r="BB28">
        <v>49</v>
      </c>
      <c r="BC28">
        <v>0</v>
      </c>
      <c r="BD28">
        <v>10</v>
      </c>
      <c r="BE28">
        <v>0</v>
      </c>
      <c r="BF28">
        <v>0</v>
      </c>
      <c r="BG28">
        <v>3</v>
      </c>
      <c r="BH28">
        <v>10</v>
      </c>
      <c r="BI28">
        <v>2</v>
      </c>
      <c r="BJ28">
        <v>0</v>
      </c>
      <c r="BK28">
        <v>1</v>
      </c>
      <c r="BL28">
        <v>1</v>
      </c>
    </row>
    <row r="29" spans="1:64" ht="12.75">
      <c r="A29" s="6">
        <f>2*A28-A27</f>
        <v>0.18750000000000017</v>
      </c>
      <c r="B29" s="7">
        <f>SUM(C29:O29)</f>
        <v>31</v>
      </c>
      <c r="C29" s="7">
        <f>T21</f>
        <v>0</v>
      </c>
      <c r="D29" s="7">
        <f t="shared" si="23"/>
        <v>12</v>
      </c>
      <c r="E29" s="7">
        <f t="shared" si="23"/>
        <v>9</v>
      </c>
      <c r="F29" s="7">
        <f t="shared" si="23"/>
        <v>0</v>
      </c>
      <c r="G29" s="7">
        <f t="shared" si="23"/>
        <v>6</v>
      </c>
      <c r="H29" s="7">
        <f t="shared" si="23"/>
        <v>1</v>
      </c>
      <c r="I29" s="7">
        <f t="shared" si="23"/>
        <v>0</v>
      </c>
      <c r="J29" s="7">
        <f t="shared" si="23"/>
        <v>0</v>
      </c>
      <c r="K29" s="7">
        <f t="shared" si="23"/>
        <v>3</v>
      </c>
      <c r="L29" s="7">
        <f t="shared" si="23"/>
        <v>0</v>
      </c>
      <c r="M29" s="7">
        <f t="shared" si="23"/>
        <v>0</v>
      </c>
      <c r="N29" s="7">
        <f t="shared" si="23"/>
        <v>0</v>
      </c>
      <c r="O29" s="7">
        <f t="shared" si="23"/>
        <v>0</v>
      </c>
      <c r="P29" s="8"/>
      <c r="Q29" s="8"/>
      <c r="T29">
        <f t="shared" si="2"/>
        <v>0</v>
      </c>
      <c r="U29">
        <f t="shared" si="3"/>
        <v>87</v>
      </c>
      <c r="V29">
        <f t="shared" si="9"/>
        <v>54</v>
      </c>
      <c r="W29">
        <f t="shared" si="10"/>
        <v>0</v>
      </c>
      <c r="X29">
        <f t="shared" si="11"/>
        <v>15</v>
      </c>
      <c r="Y29">
        <f t="shared" si="12"/>
        <v>1</v>
      </c>
      <c r="Z29">
        <f t="shared" si="13"/>
        <v>0</v>
      </c>
      <c r="AA29">
        <f t="shared" si="14"/>
        <v>1</v>
      </c>
      <c r="AB29">
        <f t="shared" si="15"/>
        <v>8</v>
      </c>
      <c r="AC29">
        <f t="shared" si="16"/>
        <v>1</v>
      </c>
      <c r="AD29">
        <f t="shared" si="17"/>
        <v>0</v>
      </c>
      <c r="AE29">
        <f t="shared" si="18"/>
        <v>1</v>
      </c>
      <c r="AF29">
        <f t="shared" si="19"/>
        <v>0</v>
      </c>
      <c r="AG29">
        <f t="shared" si="20"/>
        <v>0</v>
      </c>
      <c r="AH29"/>
      <c r="AJ29">
        <v>0</v>
      </c>
      <c r="AK29">
        <v>3</v>
      </c>
      <c r="AL29">
        <v>4</v>
      </c>
      <c r="AM29">
        <v>0</v>
      </c>
      <c r="AN29">
        <v>1</v>
      </c>
      <c r="AO29">
        <v>1</v>
      </c>
      <c r="AP29">
        <v>0</v>
      </c>
      <c r="AQ29">
        <v>0</v>
      </c>
      <c r="AR29">
        <v>2</v>
      </c>
      <c r="AS29">
        <v>0</v>
      </c>
      <c r="AT29">
        <v>0</v>
      </c>
      <c r="AU29">
        <v>0</v>
      </c>
      <c r="AV29">
        <v>0</v>
      </c>
      <c r="AW29">
        <v>0</v>
      </c>
      <c r="AZ29">
        <v>0</v>
      </c>
      <c r="BA29">
        <v>84</v>
      </c>
      <c r="BB29">
        <v>50</v>
      </c>
      <c r="BC29">
        <v>0</v>
      </c>
      <c r="BD29">
        <v>14</v>
      </c>
      <c r="BE29">
        <v>0</v>
      </c>
      <c r="BF29">
        <v>0</v>
      </c>
      <c r="BG29">
        <v>1</v>
      </c>
      <c r="BH29">
        <v>6</v>
      </c>
      <c r="BI29">
        <v>1</v>
      </c>
      <c r="BJ29">
        <v>0</v>
      </c>
      <c r="BK29">
        <v>1</v>
      </c>
      <c r="BL29">
        <v>0</v>
      </c>
    </row>
    <row r="30" spans="1:64" ht="12.75">
      <c r="A30" s="6">
        <f>2*A29-A28</f>
        <v>0.19791666666666685</v>
      </c>
      <c r="B30" s="7">
        <f>SUM(C30:O30)</f>
        <v>32</v>
      </c>
      <c r="C30" s="7">
        <f>T22</f>
        <v>0</v>
      </c>
      <c r="D30" s="7">
        <f t="shared" si="23"/>
        <v>13</v>
      </c>
      <c r="E30" s="7">
        <f t="shared" si="23"/>
        <v>14</v>
      </c>
      <c r="F30" s="7">
        <f t="shared" si="23"/>
        <v>0</v>
      </c>
      <c r="G30" s="7">
        <f t="shared" si="23"/>
        <v>2</v>
      </c>
      <c r="H30" s="7">
        <f t="shared" si="23"/>
        <v>1</v>
      </c>
      <c r="I30" s="7">
        <f t="shared" si="23"/>
        <v>0</v>
      </c>
      <c r="J30" s="7">
        <f t="shared" si="23"/>
        <v>0</v>
      </c>
      <c r="K30" s="7">
        <f t="shared" si="23"/>
        <v>2</v>
      </c>
      <c r="L30" s="7">
        <f t="shared" si="23"/>
        <v>0</v>
      </c>
      <c r="M30" s="7">
        <f t="shared" si="23"/>
        <v>0</v>
      </c>
      <c r="N30" s="7">
        <f t="shared" si="23"/>
        <v>0</v>
      </c>
      <c r="O30" s="7">
        <f t="shared" si="23"/>
        <v>0</v>
      </c>
      <c r="P30" s="8"/>
      <c r="Q30" s="8"/>
      <c r="T30">
        <f t="shared" si="2"/>
        <v>0</v>
      </c>
      <c r="U30">
        <f t="shared" si="3"/>
        <v>68</v>
      </c>
      <c r="V30">
        <f t="shared" si="9"/>
        <v>66</v>
      </c>
      <c r="W30">
        <f t="shared" si="10"/>
        <v>0</v>
      </c>
      <c r="X30">
        <f t="shared" si="11"/>
        <v>13</v>
      </c>
      <c r="Y30">
        <f t="shared" si="12"/>
        <v>0</v>
      </c>
      <c r="Z30">
        <f t="shared" si="13"/>
        <v>0</v>
      </c>
      <c r="AA30">
        <f t="shared" si="14"/>
        <v>1</v>
      </c>
      <c r="AB30">
        <f t="shared" si="15"/>
        <v>6</v>
      </c>
      <c r="AC30">
        <f t="shared" si="16"/>
        <v>1</v>
      </c>
      <c r="AD30">
        <f t="shared" si="17"/>
        <v>0</v>
      </c>
      <c r="AE30">
        <f t="shared" si="18"/>
        <v>0</v>
      </c>
      <c r="AF30">
        <f t="shared" si="19"/>
        <v>0</v>
      </c>
      <c r="AG30">
        <f t="shared" si="20"/>
        <v>0</v>
      </c>
      <c r="AH30"/>
      <c r="AJ30">
        <v>0</v>
      </c>
      <c r="AK30">
        <v>6</v>
      </c>
      <c r="AL30">
        <v>10</v>
      </c>
      <c r="AM30">
        <v>0</v>
      </c>
      <c r="AN30">
        <v>1</v>
      </c>
      <c r="AO30">
        <v>0</v>
      </c>
      <c r="AP30">
        <v>0</v>
      </c>
      <c r="AQ30">
        <v>0</v>
      </c>
      <c r="AR30">
        <v>4</v>
      </c>
      <c r="AS30">
        <v>0</v>
      </c>
      <c r="AT30">
        <v>0</v>
      </c>
      <c r="AU30">
        <v>0</v>
      </c>
      <c r="AV30">
        <v>0</v>
      </c>
      <c r="AW30">
        <v>0</v>
      </c>
      <c r="AZ30">
        <v>0</v>
      </c>
      <c r="BA30">
        <v>62</v>
      </c>
      <c r="BB30">
        <v>56</v>
      </c>
      <c r="BC30">
        <v>0</v>
      </c>
      <c r="BD30">
        <v>12</v>
      </c>
      <c r="BE30">
        <v>0</v>
      </c>
      <c r="BF30">
        <v>0</v>
      </c>
      <c r="BG30">
        <v>1</v>
      </c>
      <c r="BH30">
        <v>2</v>
      </c>
      <c r="BI30">
        <v>1</v>
      </c>
      <c r="BJ30">
        <v>0</v>
      </c>
      <c r="BK30">
        <v>0</v>
      </c>
      <c r="BL30">
        <v>0</v>
      </c>
    </row>
    <row r="31" spans="1:64" ht="12.75">
      <c r="A31" s="9" t="s">
        <v>17</v>
      </c>
      <c r="B31" s="10">
        <f aca="true" t="shared" si="24" ref="B31:O31">SUM(B27:B30)</f>
        <v>92</v>
      </c>
      <c r="C31" s="10">
        <f>SUM(C27:C30)</f>
        <v>0</v>
      </c>
      <c r="D31" s="10">
        <f t="shared" si="24"/>
        <v>35</v>
      </c>
      <c r="E31" s="10">
        <f t="shared" si="24"/>
        <v>27</v>
      </c>
      <c r="F31" s="10">
        <f t="shared" si="24"/>
        <v>0</v>
      </c>
      <c r="G31" s="10">
        <f t="shared" si="24"/>
        <v>12</v>
      </c>
      <c r="H31" s="10">
        <f t="shared" si="24"/>
        <v>8</v>
      </c>
      <c r="I31" s="10">
        <f t="shared" si="24"/>
        <v>0</v>
      </c>
      <c r="J31" s="10">
        <f t="shared" si="24"/>
        <v>0</v>
      </c>
      <c r="K31" s="10">
        <f t="shared" si="24"/>
        <v>10</v>
      </c>
      <c r="L31" s="10">
        <f t="shared" si="24"/>
        <v>0</v>
      </c>
      <c r="M31" s="10">
        <f t="shared" si="24"/>
        <v>0</v>
      </c>
      <c r="N31" s="10">
        <f t="shared" si="24"/>
        <v>0</v>
      </c>
      <c r="O31" s="10">
        <f t="shared" si="24"/>
        <v>0</v>
      </c>
      <c r="P31" s="8"/>
      <c r="Q31" s="8"/>
      <c r="T31">
        <f t="shared" si="2"/>
        <v>0</v>
      </c>
      <c r="U31">
        <f t="shared" si="3"/>
        <v>33</v>
      </c>
      <c r="V31">
        <f t="shared" si="9"/>
        <v>32</v>
      </c>
      <c r="W31">
        <f t="shared" si="10"/>
        <v>0</v>
      </c>
      <c r="X31">
        <f t="shared" si="11"/>
        <v>12</v>
      </c>
      <c r="Y31">
        <f t="shared" si="12"/>
        <v>2</v>
      </c>
      <c r="Z31">
        <f t="shared" si="13"/>
        <v>1</v>
      </c>
      <c r="AA31">
        <f t="shared" si="14"/>
        <v>2</v>
      </c>
      <c r="AB31">
        <f t="shared" si="15"/>
        <v>10</v>
      </c>
      <c r="AC31">
        <f t="shared" si="16"/>
        <v>0</v>
      </c>
      <c r="AD31">
        <f t="shared" si="17"/>
        <v>0</v>
      </c>
      <c r="AE31">
        <f t="shared" si="18"/>
        <v>0</v>
      </c>
      <c r="AF31">
        <f t="shared" si="19"/>
        <v>0</v>
      </c>
      <c r="AG31">
        <f t="shared" si="20"/>
        <v>0</v>
      </c>
      <c r="AH31"/>
      <c r="AJ31">
        <v>0</v>
      </c>
      <c r="AK31">
        <v>7</v>
      </c>
      <c r="AL31">
        <v>8</v>
      </c>
      <c r="AM31">
        <v>0</v>
      </c>
      <c r="AN31">
        <v>1</v>
      </c>
      <c r="AO31">
        <v>1</v>
      </c>
      <c r="AP31">
        <v>0</v>
      </c>
      <c r="AQ31">
        <v>0</v>
      </c>
      <c r="AR31">
        <v>2</v>
      </c>
      <c r="AS31">
        <v>0</v>
      </c>
      <c r="AT31">
        <v>0</v>
      </c>
      <c r="AU31">
        <v>0</v>
      </c>
      <c r="AV31">
        <v>0</v>
      </c>
      <c r="AW31">
        <v>0</v>
      </c>
      <c r="AZ31">
        <v>0</v>
      </c>
      <c r="BA31">
        <v>26</v>
      </c>
      <c r="BB31">
        <v>24</v>
      </c>
      <c r="BC31">
        <v>0</v>
      </c>
      <c r="BD31">
        <v>11</v>
      </c>
      <c r="BE31">
        <v>1</v>
      </c>
      <c r="BF31">
        <v>1</v>
      </c>
      <c r="BG31">
        <v>2</v>
      </c>
      <c r="BH31">
        <v>8</v>
      </c>
      <c r="BI31">
        <v>0</v>
      </c>
      <c r="BJ31">
        <v>0</v>
      </c>
      <c r="BK31">
        <v>0</v>
      </c>
      <c r="BL31">
        <v>0</v>
      </c>
    </row>
    <row r="32" spans="1:64" ht="12.75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T32">
        <f t="shared" si="2"/>
        <v>1</v>
      </c>
      <c r="U32">
        <f t="shared" si="3"/>
        <v>27</v>
      </c>
      <c r="V32">
        <f t="shared" si="9"/>
        <v>27</v>
      </c>
      <c r="W32">
        <f t="shared" si="10"/>
        <v>0</v>
      </c>
      <c r="X32">
        <f t="shared" si="11"/>
        <v>9</v>
      </c>
      <c r="Y32">
        <f t="shared" si="12"/>
        <v>1</v>
      </c>
      <c r="Z32">
        <f t="shared" si="13"/>
        <v>1</v>
      </c>
      <c r="AA32">
        <f t="shared" si="14"/>
        <v>0</v>
      </c>
      <c r="AB32">
        <f t="shared" si="15"/>
        <v>8</v>
      </c>
      <c r="AC32">
        <f t="shared" si="16"/>
        <v>0</v>
      </c>
      <c r="AD32">
        <f t="shared" si="17"/>
        <v>0</v>
      </c>
      <c r="AE32">
        <f t="shared" si="18"/>
        <v>0</v>
      </c>
      <c r="AF32">
        <f t="shared" si="19"/>
        <v>1</v>
      </c>
      <c r="AG32">
        <f t="shared" si="20"/>
        <v>0</v>
      </c>
      <c r="AH32"/>
      <c r="AJ32">
        <v>0</v>
      </c>
      <c r="AK32">
        <v>8</v>
      </c>
      <c r="AL32">
        <v>9</v>
      </c>
      <c r="AM32">
        <v>0</v>
      </c>
      <c r="AN32">
        <v>2</v>
      </c>
      <c r="AO32">
        <v>1</v>
      </c>
      <c r="AP32">
        <v>1</v>
      </c>
      <c r="AQ32">
        <v>0</v>
      </c>
      <c r="AR32">
        <v>1</v>
      </c>
      <c r="AS32">
        <v>0</v>
      </c>
      <c r="AT32">
        <v>0</v>
      </c>
      <c r="AU32">
        <v>0</v>
      </c>
      <c r="AV32">
        <v>0</v>
      </c>
      <c r="AW32">
        <v>0</v>
      </c>
      <c r="AZ32">
        <v>1</v>
      </c>
      <c r="BA32">
        <v>19</v>
      </c>
      <c r="BB32">
        <v>18</v>
      </c>
      <c r="BC32">
        <v>0</v>
      </c>
      <c r="BD32">
        <v>7</v>
      </c>
      <c r="BE32">
        <v>0</v>
      </c>
      <c r="BF32">
        <v>0</v>
      </c>
      <c r="BG32">
        <v>0</v>
      </c>
      <c r="BH32">
        <v>7</v>
      </c>
      <c r="BI32">
        <v>0</v>
      </c>
      <c r="BJ32">
        <v>0</v>
      </c>
      <c r="BK32">
        <v>0</v>
      </c>
      <c r="BL32">
        <v>1</v>
      </c>
    </row>
    <row r="33" spans="1:64" ht="12.75">
      <c r="A33" s="6">
        <f>2*A30-A29</f>
        <v>0.20833333333333354</v>
      </c>
      <c r="B33" s="7">
        <f>SUM(C33:O33)</f>
        <v>31</v>
      </c>
      <c r="C33" s="7">
        <f>T23</f>
        <v>0</v>
      </c>
      <c r="D33" s="7">
        <f aca="true" t="shared" si="25" ref="D33:O36">U23</f>
        <v>16</v>
      </c>
      <c r="E33" s="7">
        <f t="shared" si="25"/>
        <v>13</v>
      </c>
      <c r="F33" s="7">
        <f t="shared" si="25"/>
        <v>0</v>
      </c>
      <c r="G33" s="7">
        <f t="shared" si="25"/>
        <v>1</v>
      </c>
      <c r="H33" s="7">
        <f t="shared" si="25"/>
        <v>0</v>
      </c>
      <c r="I33" s="7">
        <f t="shared" si="25"/>
        <v>0</v>
      </c>
      <c r="J33" s="7">
        <f t="shared" si="25"/>
        <v>0</v>
      </c>
      <c r="K33" s="7">
        <f t="shared" si="25"/>
        <v>1</v>
      </c>
      <c r="L33" s="7">
        <f t="shared" si="25"/>
        <v>0</v>
      </c>
      <c r="M33" s="7">
        <f t="shared" si="25"/>
        <v>0</v>
      </c>
      <c r="N33" s="7">
        <f t="shared" si="25"/>
        <v>0</v>
      </c>
      <c r="O33" s="7">
        <f t="shared" si="25"/>
        <v>0</v>
      </c>
      <c r="P33" s="8"/>
      <c r="Q33" s="8"/>
      <c r="T33">
        <f t="shared" si="2"/>
        <v>0</v>
      </c>
      <c r="U33">
        <f t="shared" si="3"/>
        <v>38</v>
      </c>
      <c r="V33">
        <f t="shared" si="9"/>
        <v>28</v>
      </c>
      <c r="W33">
        <f t="shared" si="10"/>
        <v>0</v>
      </c>
      <c r="X33">
        <f t="shared" si="11"/>
        <v>9</v>
      </c>
      <c r="Y33">
        <f t="shared" si="12"/>
        <v>3</v>
      </c>
      <c r="Z33">
        <f t="shared" si="13"/>
        <v>0</v>
      </c>
      <c r="AA33">
        <f t="shared" si="14"/>
        <v>2</v>
      </c>
      <c r="AB33">
        <f t="shared" si="15"/>
        <v>21</v>
      </c>
      <c r="AC33">
        <f t="shared" si="16"/>
        <v>1</v>
      </c>
      <c r="AD33">
        <f t="shared" si="17"/>
        <v>0</v>
      </c>
      <c r="AE33">
        <f t="shared" si="18"/>
        <v>0</v>
      </c>
      <c r="AF33">
        <f t="shared" si="19"/>
        <v>2</v>
      </c>
      <c r="AG33">
        <f t="shared" si="20"/>
        <v>1</v>
      </c>
      <c r="AH33"/>
      <c r="AJ33">
        <v>0</v>
      </c>
      <c r="AK33">
        <v>7</v>
      </c>
      <c r="AL33">
        <v>8</v>
      </c>
      <c r="AM33">
        <v>0</v>
      </c>
      <c r="AN33">
        <v>1</v>
      </c>
      <c r="AO33">
        <v>1</v>
      </c>
      <c r="AP33">
        <v>0</v>
      </c>
      <c r="AQ33">
        <v>1</v>
      </c>
      <c r="AR33">
        <v>8</v>
      </c>
      <c r="AS33">
        <v>1</v>
      </c>
      <c r="AT33">
        <v>0</v>
      </c>
      <c r="AU33">
        <v>0</v>
      </c>
      <c r="AV33">
        <v>0</v>
      </c>
      <c r="AW33">
        <v>1</v>
      </c>
      <c r="AZ33">
        <v>0</v>
      </c>
      <c r="BA33">
        <v>31</v>
      </c>
      <c r="BB33">
        <v>20</v>
      </c>
      <c r="BC33">
        <v>0</v>
      </c>
      <c r="BD33">
        <v>8</v>
      </c>
      <c r="BE33">
        <v>2</v>
      </c>
      <c r="BF33">
        <v>0</v>
      </c>
      <c r="BG33">
        <v>1</v>
      </c>
      <c r="BH33">
        <v>13</v>
      </c>
      <c r="BI33">
        <v>0</v>
      </c>
      <c r="BJ33">
        <v>0</v>
      </c>
      <c r="BK33">
        <v>0</v>
      </c>
      <c r="BL33">
        <v>2</v>
      </c>
    </row>
    <row r="34" spans="1:64" ht="12.75">
      <c r="A34" s="6">
        <f>2*A33-A30</f>
        <v>0.21875000000000022</v>
      </c>
      <c r="B34" s="7">
        <f>SUM(C34:O34)</f>
        <v>73</v>
      </c>
      <c r="C34" s="7">
        <f>T24</f>
        <v>0</v>
      </c>
      <c r="D34" s="7">
        <f t="shared" si="25"/>
        <v>35</v>
      </c>
      <c r="E34" s="7">
        <f t="shared" si="25"/>
        <v>27</v>
      </c>
      <c r="F34" s="7">
        <f t="shared" si="25"/>
        <v>0</v>
      </c>
      <c r="G34" s="7">
        <f t="shared" si="25"/>
        <v>5</v>
      </c>
      <c r="H34" s="7">
        <f t="shared" si="25"/>
        <v>0</v>
      </c>
      <c r="I34" s="7">
        <f t="shared" si="25"/>
        <v>0</v>
      </c>
      <c r="J34" s="7">
        <f t="shared" si="25"/>
        <v>0</v>
      </c>
      <c r="K34" s="7">
        <f t="shared" si="25"/>
        <v>5</v>
      </c>
      <c r="L34" s="7">
        <f t="shared" si="25"/>
        <v>0</v>
      </c>
      <c r="M34" s="7">
        <f t="shared" si="25"/>
        <v>0</v>
      </c>
      <c r="N34" s="7">
        <f t="shared" si="25"/>
        <v>0</v>
      </c>
      <c r="O34" s="7">
        <f t="shared" si="25"/>
        <v>1</v>
      </c>
      <c r="P34" s="8"/>
      <c r="Q34" s="8"/>
      <c r="T34">
        <f t="shared" si="2"/>
        <v>0</v>
      </c>
      <c r="U34">
        <f t="shared" si="3"/>
        <v>33</v>
      </c>
      <c r="V34">
        <f t="shared" si="9"/>
        <v>35</v>
      </c>
      <c r="W34">
        <f t="shared" si="10"/>
        <v>0</v>
      </c>
      <c r="X34">
        <f t="shared" si="11"/>
        <v>7</v>
      </c>
      <c r="Y34">
        <f t="shared" si="12"/>
        <v>3</v>
      </c>
      <c r="Z34">
        <f t="shared" si="13"/>
        <v>0</v>
      </c>
      <c r="AA34">
        <f t="shared" si="14"/>
        <v>1</v>
      </c>
      <c r="AB34">
        <f t="shared" si="15"/>
        <v>27</v>
      </c>
      <c r="AC34">
        <f t="shared" si="16"/>
        <v>0</v>
      </c>
      <c r="AD34">
        <f t="shared" si="17"/>
        <v>0</v>
      </c>
      <c r="AE34">
        <f t="shared" si="18"/>
        <v>0</v>
      </c>
      <c r="AF34">
        <f t="shared" si="19"/>
        <v>0</v>
      </c>
      <c r="AG34">
        <f t="shared" si="20"/>
        <v>1</v>
      </c>
      <c r="AH34"/>
      <c r="AJ34">
        <v>0</v>
      </c>
      <c r="AK34">
        <v>3</v>
      </c>
      <c r="AL34">
        <v>9</v>
      </c>
      <c r="AM34">
        <v>0</v>
      </c>
      <c r="AN34">
        <v>2</v>
      </c>
      <c r="AO34">
        <v>2</v>
      </c>
      <c r="AP34">
        <v>0</v>
      </c>
      <c r="AQ34">
        <v>0</v>
      </c>
      <c r="AR34">
        <v>10</v>
      </c>
      <c r="AS34">
        <v>0</v>
      </c>
      <c r="AT34">
        <v>0</v>
      </c>
      <c r="AU34">
        <v>0</v>
      </c>
      <c r="AV34">
        <v>0</v>
      </c>
      <c r="AW34">
        <v>1</v>
      </c>
      <c r="AZ34">
        <v>0</v>
      </c>
      <c r="BA34">
        <v>30</v>
      </c>
      <c r="BB34">
        <v>26</v>
      </c>
      <c r="BC34">
        <v>0</v>
      </c>
      <c r="BD34">
        <v>5</v>
      </c>
      <c r="BE34">
        <v>1</v>
      </c>
      <c r="BF34">
        <v>0</v>
      </c>
      <c r="BG34">
        <v>1</v>
      </c>
      <c r="BH34">
        <v>17</v>
      </c>
      <c r="BI34">
        <v>0</v>
      </c>
      <c r="BJ34">
        <v>0</v>
      </c>
      <c r="BK34">
        <v>0</v>
      </c>
      <c r="BL34">
        <v>0</v>
      </c>
    </row>
    <row r="35" spans="1:64" ht="12.75">
      <c r="A35" s="6">
        <f>2*A34-A33</f>
        <v>0.2291666666666669</v>
      </c>
      <c r="B35" s="7">
        <f>SUM(C35:O35)</f>
        <v>111</v>
      </c>
      <c r="C35" s="7">
        <f>T25</f>
        <v>0</v>
      </c>
      <c r="D35" s="7">
        <f t="shared" si="25"/>
        <v>62</v>
      </c>
      <c r="E35" s="7">
        <f t="shared" si="25"/>
        <v>38</v>
      </c>
      <c r="F35" s="7">
        <f t="shared" si="25"/>
        <v>0</v>
      </c>
      <c r="G35" s="7">
        <f t="shared" si="25"/>
        <v>7</v>
      </c>
      <c r="H35" s="7">
        <f t="shared" si="25"/>
        <v>0</v>
      </c>
      <c r="I35" s="7">
        <f t="shared" si="25"/>
        <v>0</v>
      </c>
      <c r="J35" s="7">
        <f t="shared" si="25"/>
        <v>1</v>
      </c>
      <c r="K35" s="7">
        <f t="shared" si="25"/>
        <v>3</v>
      </c>
      <c r="L35" s="7">
        <f t="shared" si="25"/>
        <v>0</v>
      </c>
      <c r="M35" s="7">
        <f t="shared" si="25"/>
        <v>0</v>
      </c>
      <c r="N35" s="7">
        <f t="shared" si="25"/>
        <v>0</v>
      </c>
      <c r="O35" s="7">
        <f t="shared" si="25"/>
        <v>0</v>
      </c>
      <c r="P35" s="8"/>
      <c r="Q35" s="8"/>
      <c r="T35">
        <f t="shared" si="2"/>
        <v>0</v>
      </c>
      <c r="U35">
        <f t="shared" si="3"/>
        <v>35</v>
      </c>
      <c r="V35">
        <f t="shared" si="9"/>
        <v>22</v>
      </c>
      <c r="W35">
        <f t="shared" si="10"/>
        <v>2</v>
      </c>
      <c r="X35">
        <f t="shared" si="11"/>
        <v>6</v>
      </c>
      <c r="Y35">
        <f t="shared" si="12"/>
        <v>2</v>
      </c>
      <c r="Z35">
        <f t="shared" si="13"/>
        <v>0</v>
      </c>
      <c r="AA35">
        <f t="shared" si="14"/>
        <v>2</v>
      </c>
      <c r="AB35">
        <f t="shared" si="15"/>
        <v>18</v>
      </c>
      <c r="AC35">
        <f t="shared" si="16"/>
        <v>1</v>
      </c>
      <c r="AD35">
        <f t="shared" si="17"/>
        <v>0</v>
      </c>
      <c r="AE35">
        <f t="shared" si="18"/>
        <v>0</v>
      </c>
      <c r="AF35">
        <f t="shared" si="19"/>
        <v>2</v>
      </c>
      <c r="AG35">
        <f t="shared" si="20"/>
        <v>0</v>
      </c>
      <c r="AH35"/>
      <c r="AJ35">
        <v>0</v>
      </c>
      <c r="AK35">
        <v>7</v>
      </c>
      <c r="AL35">
        <v>5</v>
      </c>
      <c r="AM35">
        <v>0</v>
      </c>
      <c r="AN35">
        <v>2</v>
      </c>
      <c r="AO35">
        <v>1</v>
      </c>
      <c r="AP35">
        <v>0</v>
      </c>
      <c r="AQ35">
        <v>0</v>
      </c>
      <c r="AR35">
        <v>8</v>
      </c>
      <c r="AS35">
        <v>0</v>
      </c>
      <c r="AT35">
        <v>0</v>
      </c>
      <c r="AU35">
        <v>0</v>
      </c>
      <c r="AV35">
        <v>0</v>
      </c>
      <c r="AW35">
        <v>0</v>
      </c>
      <c r="AZ35">
        <v>0</v>
      </c>
      <c r="BA35">
        <v>28</v>
      </c>
      <c r="BB35">
        <v>17</v>
      </c>
      <c r="BC35">
        <v>2</v>
      </c>
      <c r="BD35">
        <v>4</v>
      </c>
      <c r="BE35">
        <v>1</v>
      </c>
      <c r="BF35">
        <v>0</v>
      </c>
      <c r="BG35">
        <v>2</v>
      </c>
      <c r="BH35">
        <v>10</v>
      </c>
      <c r="BI35">
        <v>1</v>
      </c>
      <c r="BJ35">
        <v>0</v>
      </c>
      <c r="BK35">
        <v>0</v>
      </c>
      <c r="BL35">
        <v>2</v>
      </c>
    </row>
    <row r="36" spans="1:64" ht="12.75">
      <c r="A36" s="6">
        <f>2*A35-A34</f>
        <v>0.2395833333333336</v>
      </c>
      <c r="B36" s="7">
        <f>SUM(C36:O36)</f>
        <v>161</v>
      </c>
      <c r="C36" s="7">
        <f>T26</f>
        <v>0</v>
      </c>
      <c r="D36" s="7">
        <f t="shared" si="25"/>
        <v>92</v>
      </c>
      <c r="E36" s="7">
        <f t="shared" si="25"/>
        <v>49</v>
      </c>
      <c r="F36" s="7">
        <f t="shared" si="25"/>
        <v>0</v>
      </c>
      <c r="G36" s="7">
        <f t="shared" si="25"/>
        <v>10</v>
      </c>
      <c r="H36" s="7">
        <f t="shared" si="25"/>
        <v>2</v>
      </c>
      <c r="I36" s="7">
        <f t="shared" si="25"/>
        <v>0</v>
      </c>
      <c r="J36" s="7">
        <f t="shared" si="25"/>
        <v>3</v>
      </c>
      <c r="K36" s="7">
        <f t="shared" si="25"/>
        <v>3</v>
      </c>
      <c r="L36" s="7">
        <f t="shared" si="25"/>
        <v>1</v>
      </c>
      <c r="M36" s="7">
        <f t="shared" si="25"/>
        <v>0</v>
      </c>
      <c r="N36" s="7">
        <f t="shared" si="25"/>
        <v>0</v>
      </c>
      <c r="O36" s="7">
        <f t="shared" si="25"/>
        <v>1</v>
      </c>
      <c r="P36" s="8"/>
      <c r="Q36" s="8"/>
      <c r="T36">
        <f>+AJ36+AZ36</f>
        <v>0</v>
      </c>
      <c r="U36">
        <f t="shared" si="3"/>
        <v>31</v>
      </c>
      <c r="V36">
        <f t="shared" si="9"/>
        <v>27</v>
      </c>
      <c r="W36">
        <f t="shared" si="10"/>
        <v>1</v>
      </c>
      <c r="X36">
        <f t="shared" si="11"/>
        <v>7</v>
      </c>
      <c r="Y36">
        <f t="shared" si="12"/>
        <v>9</v>
      </c>
      <c r="Z36">
        <f t="shared" si="13"/>
        <v>0</v>
      </c>
      <c r="AA36">
        <f t="shared" si="14"/>
        <v>0</v>
      </c>
      <c r="AB36">
        <f t="shared" si="15"/>
        <v>28</v>
      </c>
      <c r="AC36">
        <f t="shared" si="16"/>
        <v>0</v>
      </c>
      <c r="AD36">
        <f t="shared" si="17"/>
        <v>0</v>
      </c>
      <c r="AE36">
        <f t="shared" si="18"/>
        <v>0</v>
      </c>
      <c r="AF36">
        <f t="shared" si="19"/>
        <v>1</v>
      </c>
      <c r="AG36">
        <f t="shared" si="20"/>
        <v>0</v>
      </c>
      <c r="AH36"/>
      <c r="AJ36">
        <v>0</v>
      </c>
      <c r="AK36">
        <v>8</v>
      </c>
      <c r="AL36">
        <v>10</v>
      </c>
      <c r="AM36">
        <v>1</v>
      </c>
      <c r="AN36">
        <v>1</v>
      </c>
      <c r="AO36">
        <v>7</v>
      </c>
      <c r="AP36">
        <v>0</v>
      </c>
      <c r="AQ36">
        <v>0</v>
      </c>
      <c r="AR36">
        <v>13</v>
      </c>
      <c r="AS36">
        <v>0</v>
      </c>
      <c r="AT36">
        <v>0</v>
      </c>
      <c r="AU36">
        <v>0</v>
      </c>
      <c r="AV36">
        <v>0</v>
      </c>
      <c r="AW36">
        <v>0</v>
      </c>
      <c r="AZ36">
        <v>0</v>
      </c>
      <c r="BA36">
        <v>23</v>
      </c>
      <c r="BB36">
        <v>17</v>
      </c>
      <c r="BC36">
        <v>0</v>
      </c>
      <c r="BD36">
        <v>6</v>
      </c>
      <c r="BE36">
        <v>2</v>
      </c>
      <c r="BF36">
        <v>0</v>
      </c>
      <c r="BG36">
        <v>0</v>
      </c>
      <c r="BH36">
        <v>15</v>
      </c>
      <c r="BI36">
        <v>0</v>
      </c>
      <c r="BJ36">
        <v>0</v>
      </c>
      <c r="BK36">
        <v>0</v>
      </c>
      <c r="BL36">
        <v>1</v>
      </c>
    </row>
    <row r="37" spans="1:64" ht="12.75">
      <c r="A37" s="9" t="s">
        <v>17</v>
      </c>
      <c r="B37" s="10">
        <f aca="true" t="shared" si="26" ref="B37:O37">SUM(B33:B36)</f>
        <v>376</v>
      </c>
      <c r="C37" s="10">
        <f>SUM(C33:C36)</f>
        <v>0</v>
      </c>
      <c r="D37" s="10">
        <f t="shared" si="26"/>
        <v>205</v>
      </c>
      <c r="E37" s="10">
        <f t="shared" si="26"/>
        <v>127</v>
      </c>
      <c r="F37" s="10">
        <f t="shared" si="26"/>
        <v>0</v>
      </c>
      <c r="G37" s="10">
        <f t="shared" si="26"/>
        <v>23</v>
      </c>
      <c r="H37" s="10">
        <f t="shared" si="26"/>
        <v>2</v>
      </c>
      <c r="I37" s="10">
        <f t="shared" si="26"/>
        <v>0</v>
      </c>
      <c r="J37" s="10">
        <f t="shared" si="26"/>
        <v>4</v>
      </c>
      <c r="K37" s="10">
        <f t="shared" si="26"/>
        <v>12</v>
      </c>
      <c r="L37" s="10">
        <f t="shared" si="26"/>
        <v>1</v>
      </c>
      <c r="M37" s="10">
        <f t="shared" si="26"/>
        <v>0</v>
      </c>
      <c r="N37" s="10">
        <f t="shared" si="26"/>
        <v>0</v>
      </c>
      <c r="O37" s="10">
        <f t="shared" si="26"/>
        <v>2</v>
      </c>
      <c r="P37" s="8"/>
      <c r="Q37" s="8"/>
      <c r="T37">
        <f t="shared" si="2"/>
        <v>0</v>
      </c>
      <c r="U37">
        <f t="shared" si="3"/>
        <v>32</v>
      </c>
      <c r="V37">
        <f>+AL37+BB37</f>
        <v>26</v>
      </c>
      <c r="W37">
        <f>+AM37+BC37</f>
        <v>0</v>
      </c>
      <c r="X37">
        <f>+AN37+BD37</f>
        <v>8</v>
      </c>
      <c r="Y37">
        <f>+AO37+BE37</f>
        <v>1</v>
      </c>
      <c r="Z37">
        <f>+AP37+BF37</f>
        <v>0</v>
      </c>
      <c r="AA37">
        <f aca="true" t="shared" si="27" ref="AA37:AG73">+AQ37+BG37</f>
        <v>2</v>
      </c>
      <c r="AB37">
        <f t="shared" si="27"/>
        <v>19</v>
      </c>
      <c r="AC37">
        <f t="shared" si="27"/>
        <v>5</v>
      </c>
      <c r="AD37">
        <f t="shared" si="27"/>
        <v>0</v>
      </c>
      <c r="AE37">
        <f t="shared" si="27"/>
        <v>0</v>
      </c>
      <c r="AF37">
        <f t="shared" si="27"/>
        <v>0</v>
      </c>
      <c r="AG37">
        <f t="shared" si="27"/>
        <v>0</v>
      </c>
      <c r="AH37"/>
      <c r="AJ37">
        <v>0</v>
      </c>
      <c r="AK37">
        <v>12</v>
      </c>
      <c r="AL37">
        <v>10</v>
      </c>
      <c r="AM37">
        <v>0</v>
      </c>
      <c r="AN37">
        <v>5</v>
      </c>
      <c r="AO37">
        <v>0</v>
      </c>
      <c r="AP37">
        <v>0</v>
      </c>
      <c r="AQ37">
        <v>0</v>
      </c>
      <c r="AR37">
        <v>9</v>
      </c>
      <c r="AS37">
        <v>4</v>
      </c>
      <c r="AT37">
        <v>0</v>
      </c>
      <c r="AU37">
        <v>0</v>
      </c>
      <c r="AV37">
        <v>0</v>
      </c>
      <c r="AW37">
        <v>0</v>
      </c>
      <c r="AZ37">
        <v>0</v>
      </c>
      <c r="BA37">
        <v>20</v>
      </c>
      <c r="BB37">
        <v>16</v>
      </c>
      <c r="BC37">
        <v>0</v>
      </c>
      <c r="BD37">
        <v>3</v>
      </c>
      <c r="BE37">
        <v>1</v>
      </c>
      <c r="BF37">
        <v>0</v>
      </c>
      <c r="BG37">
        <v>2</v>
      </c>
      <c r="BH37">
        <v>10</v>
      </c>
      <c r="BI37">
        <v>1</v>
      </c>
      <c r="BJ37">
        <v>0</v>
      </c>
      <c r="BK37">
        <v>0</v>
      </c>
      <c r="BL37">
        <v>0</v>
      </c>
    </row>
    <row r="38" spans="1:64" ht="12.7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T38">
        <f t="shared" si="2"/>
        <v>0</v>
      </c>
      <c r="U38">
        <f t="shared" si="2"/>
        <v>15</v>
      </c>
      <c r="V38">
        <f t="shared" si="2"/>
        <v>19</v>
      </c>
      <c r="W38">
        <f t="shared" si="2"/>
        <v>0</v>
      </c>
      <c r="X38">
        <f t="shared" si="2"/>
        <v>12</v>
      </c>
      <c r="Y38">
        <f t="shared" si="2"/>
        <v>6</v>
      </c>
      <c r="Z38">
        <f t="shared" si="2"/>
        <v>0</v>
      </c>
      <c r="AA38">
        <f t="shared" si="27"/>
        <v>1</v>
      </c>
      <c r="AB38">
        <f t="shared" si="27"/>
        <v>23</v>
      </c>
      <c r="AC38">
        <f t="shared" si="27"/>
        <v>1</v>
      </c>
      <c r="AD38">
        <f t="shared" si="27"/>
        <v>0</v>
      </c>
      <c r="AE38">
        <f t="shared" si="27"/>
        <v>0</v>
      </c>
      <c r="AF38">
        <f t="shared" si="27"/>
        <v>0</v>
      </c>
      <c r="AG38">
        <f t="shared" si="27"/>
        <v>0</v>
      </c>
      <c r="AH38"/>
      <c r="AJ38">
        <v>0</v>
      </c>
      <c r="AK38">
        <v>5</v>
      </c>
      <c r="AL38">
        <v>10</v>
      </c>
      <c r="AM38">
        <v>0</v>
      </c>
      <c r="AN38">
        <v>4</v>
      </c>
      <c r="AO38">
        <v>4</v>
      </c>
      <c r="AP38">
        <v>0</v>
      </c>
      <c r="AQ38">
        <v>0</v>
      </c>
      <c r="AR38">
        <v>12</v>
      </c>
      <c r="AS38">
        <v>1</v>
      </c>
      <c r="AT38">
        <v>0</v>
      </c>
      <c r="AU38">
        <v>0</v>
      </c>
      <c r="AV38">
        <v>0</v>
      </c>
      <c r="AW38">
        <v>0</v>
      </c>
      <c r="AZ38">
        <v>0</v>
      </c>
      <c r="BA38">
        <v>10</v>
      </c>
      <c r="BB38">
        <v>9</v>
      </c>
      <c r="BC38">
        <v>0</v>
      </c>
      <c r="BD38">
        <v>8</v>
      </c>
      <c r="BE38">
        <v>2</v>
      </c>
      <c r="BF38">
        <v>0</v>
      </c>
      <c r="BG38">
        <v>1</v>
      </c>
      <c r="BH38">
        <v>11</v>
      </c>
      <c r="BI38">
        <v>0</v>
      </c>
      <c r="BJ38">
        <v>0</v>
      </c>
      <c r="BK38">
        <v>0</v>
      </c>
      <c r="BL38">
        <v>0</v>
      </c>
    </row>
    <row r="39" spans="1:64" ht="12.75">
      <c r="A39" s="6">
        <f>2*A36-A35</f>
        <v>0.2500000000000003</v>
      </c>
      <c r="B39" s="7">
        <f>SUM(C39:O39)</f>
        <v>129</v>
      </c>
      <c r="C39" s="7">
        <f>T27</f>
        <v>0</v>
      </c>
      <c r="D39" s="7">
        <f aca="true" t="shared" si="28" ref="D39:O42">U27</f>
        <v>64</v>
      </c>
      <c r="E39" s="7">
        <f t="shared" si="28"/>
        <v>44</v>
      </c>
      <c r="F39" s="7">
        <f t="shared" si="28"/>
        <v>0</v>
      </c>
      <c r="G39" s="7">
        <f t="shared" si="28"/>
        <v>14</v>
      </c>
      <c r="H39" s="7">
        <f t="shared" si="28"/>
        <v>0</v>
      </c>
      <c r="I39" s="7">
        <f t="shared" si="28"/>
        <v>0</v>
      </c>
      <c r="J39" s="7">
        <f t="shared" si="28"/>
        <v>3</v>
      </c>
      <c r="K39" s="7">
        <f t="shared" si="28"/>
        <v>4</v>
      </c>
      <c r="L39" s="7">
        <f t="shared" si="28"/>
        <v>0</v>
      </c>
      <c r="M39" s="7">
        <f t="shared" si="28"/>
        <v>0</v>
      </c>
      <c r="N39" s="7">
        <f t="shared" si="28"/>
        <v>0</v>
      </c>
      <c r="O39" s="7">
        <f t="shared" si="28"/>
        <v>0</v>
      </c>
      <c r="P39" s="8"/>
      <c r="Q39" s="8"/>
      <c r="T39">
        <f t="shared" si="2"/>
        <v>0</v>
      </c>
      <c r="U39">
        <f t="shared" si="2"/>
        <v>17</v>
      </c>
      <c r="V39">
        <f t="shared" si="2"/>
        <v>18</v>
      </c>
      <c r="W39">
        <f t="shared" si="2"/>
        <v>0</v>
      </c>
      <c r="X39">
        <f t="shared" si="2"/>
        <v>7</v>
      </c>
      <c r="Y39">
        <f t="shared" si="2"/>
        <v>4</v>
      </c>
      <c r="Z39">
        <f t="shared" si="2"/>
        <v>0</v>
      </c>
      <c r="AA39">
        <f t="shared" si="27"/>
        <v>2</v>
      </c>
      <c r="AB39">
        <f t="shared" si="27"/>
        <v>19</v>
      </c>
      <c r="AC39">
        <f t="shared" si="27"/>
        <v>0</v>
      </c>
      <c r="AD39">
        <f t="shared" si="27"/>
        <v>0</v>
      </c>
      <c r="AE39">
        <f t="shared" si="27"/>
        <v>0</v>
      </c>
      <c r="AF39">
        <f t="shared" si="27"/>
        <v>0</v>
      </c>
      <c r="AG39">
        <f t="shared" si="27"/>
        <v>0</v>
      </c>
      <c r="AH39"/>
      <c r="AJ39">
        <v>0</v>
      </c>
      <c r="AK39">
        <v>6</v>
      </c>
      <c r="AL39">
        <v>10</v>
      </c>
      <c r="AM39">
        <v>0</v>
      </c>
      <c r="AN39">
        <v>3</v>
      </c>
      <c r="AO39">
        <v>4</v>
      </c>
      <c r="AP39">
        <v>0</v>
      </c>
      <c r="AQ39">
        <v>1</v>
      </c>
      <c r="AR39">
        <v>10</v>
      </c>
      <c r="AS39">
        <v>0</v>
      </c>
      <c r="AT39">
        <v>0</v>
      </c>
      <c r="AU39">
        <v>0</v>
      </c>
      <c r="AV39">
        <v>0</v>
      </c>
      <c r="AW39">
        <v>0</v>
      </c>
      <c r="AZ39">
        <v>0</v>
      </c>
      <c r="BA39">
        <v>11</v>
      </c>
      <c r="BB39">
        <v>8</v>
      </c>
      <c r="BC39">
        <v>0</v>
      </c>
      <c r="BD39">
        <v>4</v>
      </c>
      <c r="BE39">
        <v>0</v>
      </c>
      <c r="BF39">
        <v>0</v>
      </c>
      <c r="BG39">
        <v>1</v>
      </c>
      <c r="BH39">
        <v>9</v>
      </c>
      <c r="BI39">
        <v>0</v>
      </c>
      <c r="BJ39">
        <v>0</v>
      </c>
      <c r="BK39">
        <v>0</v>
      </c>
      <c r="BL39">
        <v>0</v>
      </c>
    </row>
    <row r="40" spans="1:64" ht="12.75">
      <c r="A40" s="6">
        <f>2*A39-A36</f>
        <v>0.26041666666666696</v>
      </c>
      <c r="B40" s="7">
        <f>SUM(C40:O40)</f>
        <v>138</v>
      </c>
      <c r="C40" s="7">
        <f>T28</f>
        <v>0</v>
      </c>
      <c r="D40" s="7">
        <f t="shared" si="28"/>
        <v>55</v>
      </c>
      <c r="E40" s="7">
        <f t="shared" si="28"/>
        <v>52</v>
      </c>
      <c r="F40" s="7">
        <f t="shared" si="28"/>
        <v>0</v>
      </c>
      <c r="G40" s="7">
        <f t="shared" si="28"/>
        <v>11</v>
      </c>
      <c r="H40" s="7">
        <f t="shared" si="28"/>
        <v>1</v>
      </c>
      <c r="I40" s="7">
        <f t="shared" si="28"/>
        <v>0</v>
      </c>
      <c r="J40" s="7">
        <f t="shared" si="28"/>
        <v>3</v>
      </c>
      <c r="K40" s="7">
        <f t="shared" si="28"/>
        <v>12</v>
      </c>
      <c r="L40" s="7">
        <f t="shared" si="28"/>
        <v>2</v>
      </c>
      <c r="M40" s="7">
        <f t="shared" si="28"/>
        <v>0</v>
      </c>
      <c r="N40" s="7">
        <f t="shared" si="28"/>
        <v>1</v>
      </c>
      <c r="O40" s="7">
        <f t="shared" si="28"/>
        <v>1</v>
      </c>
      <c r="P40" s="8"/>
      <c r="Q40" s="8"/>
      <c r="T40">
        <f t="shared" si="2"/>
        <v>0</v>
      </c>
      <c r="U40">
        <f t="shared" si="2"/>
        <v>14</v>
      </c>
      <c r="V40">
        <f t="shared" si="2"/>
        <v>22</v>
      </c>
      <c r="W40">
        <f t="shared" si="2"/>
        <v>2</v>
      </c>
      <c r="X40">
        <f t="shared" si="2"/>
        <v>12</v>
      </c>
      <c r="Y40">
        <f t="shared" si="2"/>
        <v>5</v>
      </c>
      <c r="Z40">
        <f t="shared" si="2"/>
        <v>0</v>
      </c>
      <c r="AA40">
        <f t="shared" si="27"/>
        <v>0</v>
      </c>
      <c r="AB40">
        <f t="shared" si="27"/>
        <v>22</v>
      </c>
      <c r="AC40">
        <f t="shared" si="27"/>
        <v>6</v>
      </c>
      <c r="AD40">
        <f t="shared" si="27"/>
        <v>0</v>
      </c>
      <c r="AE40">
        <f t="shared" si="27"/>
        <v>0</v>
      </c>
      <c r="AF40">
        <f t="shared" si="27"/>
        <v>0</v>
      </c>
      <c r="AG40">
        <f t="shared" si="27"/>
        <v>0</v>
      </c>
      <c r="AH40"/>
      <c r="AJ40">
        <v>0</v>
      </c>
      <c r="AK40">
        <v>4</v>
      </c>
      <c r="AL40">
        <v>10</v>
      </c>
      <c r="AM40">
        <v>1</v>
      </c>
      <c r="AN40">
        <v>5</v>
      </c>
      <c r="AO40">
        <v>2</v>
      </c>
      <c r="AP40">
        <v>0</v>
      </c>
      <c r="AQ40">
        <v>0</v>
      </c>
      <c r="AR40">
        <v>12</v>
      </c>
      <c r="AS40">
        <v>3</v>
      </c>
      <c r="AT40">
        <v>0</v>
      </c>
      <c r="AU40">
        <v>0</v>
      </c>
      <c r="AV40">
        <v>0</v>
      </c>
      <c r="AW40">
        <v>0</v>
      </c>
      <c r="AZ40">
        <v>0</v>
      </c>
      <c r="BA40">
        <v>10</v>
      </c>
      <c r="BB40">
        <v>12</v>
      </c>
      <c r="BC40">
        <v>1</v>
      </c>
      <c r="BD40">
        <v>7</v>
      </c>
      <c r="BE40">
        <v>3</v>
      </c>
      <c r="BF40">
        <v>0</v>
      </c>
      <c r="BG40">
        <v>0</v>
      </c>
      <c r="BH40">
        <v>10</v>
      </c>
      <c r="BI40">
        <v>3</v>
      </c>
      <c r="BJ40">
        <v>0</v>
      </c>
      <c r="BK40">
        <v>0</v>
      </c>
      <c r="BL40">
        <v>0</v>
      </c>
    </row>
    <row r="41" spans="1:64" ht="12.75">
      <c r="A41" s="6">
        <f>2*A40-A39</f>
        <v>0.27083333333333365</v>
      </c>
      <c r="B41" s="7">
        <f>SUM(C41:O41)</f>
        <v>168</v>
      </c>
      <c r="C41" s="7">
        <f>T29</f>
        <v>0</v>
      </c>
      <c r="D41" s="7">
        <f t="shared" si="28"/>
        <v>87</v>
      </c>
      <c r="E41" s="7">
        <f t="shared" si="28"/>
        <v>54</v>
      </c>
      <c r="F41" s="7">
        <f t="shared" si="28"/>
        <v>0</v>
      </c>
      <c r="G41" s="7">
        <f t="shared" si="28"/>
        <v>15</v>
      </c>
      <c r="H41" s="7">
        <f t="shared" si="28"/>
        <v>1</v>
      </c>
      <c r="I41" s="7">
        <f t="shared" si="28"/>
        <v>0</v>
      </c>
      <c r="J41" s="7">
        <f t="shared" si="28"/>
        <v>1</v>
      </c>
      <c r="K41" s="7">
        <f t="shared" si="28"/>
        <v>8</v>
      </c>
      <c r="L41" s="7">
        <f t="shared" si="28"/>
        <v>1</v>
      </c>
      <c r="M41" s="7">
        <f t="shared" si="28"/>
        <v>0</v>
      </c>
      <c r="N41" s="7">
        <f t="shared" si="28"/>
        <v>1</v>
      </c>
      <c r="O41" s="7">
        <f t="shared" si="28"/>
        <v>0</v>
      </c>
      <c r="P41" s="8"/>
      <c r="Q41" s="8"/>
      <c r="T41">
        <f t="shared" si="2"/>
        <v>0</v>
      </c>
      <c r="U41">
        <f t="shared" si="2"/>
        <v>21</v>
      </c>
      <c r="V41">
        <f t="shared" si="2"/>
        <v>21</v>
      </c>
      <c r="W41">
        <f t="shared" si="2"/>
        <v>0</v>
      </c>
      <c r="X41">
        <f t="shared" si="2"/>
        <v>11</v>
      </c>
      <c r="Y41">
        <f t="shared" si="2"/>
        <v>7</v>
      </c>
      <c r="Z41">
        <f t="shared" si="2"/>
        <v>0</v>
      </c>
      <c r="AA41">
        <f t="shared" si="27"/>
        <v>0</v>
      </c>
      <c r="AB41">
        <f t="shared" si="27"/>
        <v>19</v>
      </c>
      <c r="AC41">
        <f t="shared" si="27"/>
        <v>3</v>
      </c>
      <c r="AD41">
        <f t="shared" si="27"/>
        <v>0</v>
      </c>
      <c r="AE41">
        <f t="shared" si="27"/>
        <v>0</v>
      </c>
      <c r="AF41">
        <f t="shared" si="27"/>
        <v>0</v>
      </c>
      <c r="AG41">
        <f t="shared" si="27"/>
        <v>0</v>
      </c>
      <c r="AH41"/>
      <c r="AJ41">
        <v>0</v>
      </c>
      <c r="AK41">
        <v>6</v>
      </c>
      <c r="AL41">
        <v>5</v>
      </c>
      <c r="AM41">
        <v>0</v>
      </c>
      <c r="AN41">
        <v>4</v>
      </c>
      <c r="AO41">
        <v>5</v>
      </c>
      <c r="AP41">
        <v>0</v>
      </c>
      <c r="AQ41">
        <v>0</v>
      </c>
      <c r="AR41">
        <v>7</v>
      </c>
      <c r="AS41">
        <v>2</v>
      </c>
      <c r="AT41">
        <v>0</v>
      </c>
      <c r="AU41">
        <v>0</v>
      </c>
      <c r="AV41">
        <v>0</v>
      </c>
      <c r="AW41">
        <v>0</v>
      </c>
      <c r="AZ41">
        <v>0</v>
      </c>
      <c r="BA41">
        <v>15</v>
      </c>
      <c r="BB41">
        <v>16</v>
      </c>
      <c r="BC41">
        <v>0</v>
      </c>
      <c r="BD41">
        <v>7</v>
      </c>
      <c r="BE41">
        <v>2</v>
      </c>
      <c r="BF41">
        <v>0</v>
      </c>
      <c r="BG41">
        <v>0</v>
      </c>
      <c r="BH41">
        <v>12</v>
      </c>
      <c r="BI41">
        <v>1</v>
      </c>
      <c r="BJ41">
        <v>0</v>
      </c>
      <c r="BK41">
        <v>0</v>
      </c>
      <c r="BL41">
        <v>0</v>
      </c>
    </row>
    <row r="42" spans="1:64" ht="12.75">
      <c r="A42" s="6">
        <f>2*A41-A40</f>
        <v>0.28125000000000033</v>
      </c>
      <c r="B42" s="7">
        <f>SUM(C42:O42)</f>
        <v>155</v>
      </c>
      <c r="C42" s="7">
        <f>T30</f>
        <v>0</v>
      </c>
      <c r="D42" s="7">
        <f t="shared" si="28"/>
        <v>68</v>
      </c>
      <c r="E42" s="7">
        <f t="shared" si="28"/>
        <v>66</v>
      </c>
      <c r="F42" s="7">
        <f t="shared" si="28"/>
        <v>0</v>
      </c>
      <c r="G42" s="7">
        <f t="shared" si="28"/>
        <v>13</v>
      </c>
      <c r="H42" s="7">
        <f t="shared" si="28"/>
        <v>0</v>
      </c>
      <c r="I42" s="7">
        <f t="shared" si="28"/>
        <v>0</v>
      </c>
      <c r="J42" s="7">
        <f t="shared" si="28"/>
        <v>1</v>
      </c>
      <c r="K42" s="7">
        <f t="shared" si="28"/>
        <v>6</v>
      </c>
      <c r="L42" s="7">
        <f t="shared" si="28"/>
        <v>1</v>
      </c>
      <c r="M42" s="7">
        <f t="shared" si="28"/>
        <v>0</v>
      </c>
      <c r="N42" s="7">
        <f t="shared" si="28"/>
        <v>0</v>
      </c>
      <c r="O42" s="7">
        <f t="shared" si="28"/>
        <v>0</v>
      </c>
      <c r="P42" s="8"/>
      <c r="Q42" s="8"/>
      <c r="T42">
        <f t="shared" si="2"/>
        <v>0</v>
      </c>
      <c r="U42">
        <f t="shared" si="2"/>
        <v>21</v>
      </c>
      <c r="V42">
        <f t="shared" si="2"/>
        <v>22</v>
      </c>
      <c r="W42">
        <f t="shared" si="2"/>
        <v>0</v>
      </c>
      <c r="X42">
        <f t="shared" si="2"/>
        <v>10</v>
      </c>
      <c r="Y42">
        <f t="shared" si="2"/>
        <v>3</v>
      </c>
      <c r="Z42">
        <f t="shared" si="2"/>
        <v>0</v>
      </c>
      <c r="AA42">
        <f t="shared" si="27"/>
        <v>0</v>
      </c>
      <c r="AB42">
        <f t="shared" si="27"/>
        <v>32</v>
      </c>
      <c r="AC42">
        <f t="shared" si="27"/>
        <v>0</v>
      </c>
      <c r="AD42">
        <f t="shared" si="27"/>
        <v>0</v>
      </c>
      <c r="AE42">
        <f t="shared" si="27"/>
        <v>0</v>
      </c>
      <c r="AF42">
        <f t="shared" si="27"/>
        <v>0</v>
      </c>
      <c r="AG42">
        <f t="shared" si="27"/>
        <v>0</v>
      </c>
      <c r="AH42"/>
      <c r="AJ42">
        <v>0</v>
      </c>
      <c r="AK42">
        <v>9</v>
      </c>
      <c r="AL42">
        <v>13</v>
      </c>
      <c r="AM42">
        <v>0</v>
      </c>
      <c r="AN42">
        <v>1</v>
      </c>
      <c r="AO42">
        <v>2</v>
      </c>
      <c r="AP42">
        <v>0</v>
      </c>
      <c r="AQ42">
        <v>0</v>
      </c>
      <c r="AR42">
        <v>17</v>
      </c>
      <c r="AS42">
        <v>0</v>
      </c>
      <c r="AT42">
        <v>0</v>
      </c>
      <c r="AU42">
        <v>0</v>
      </c>
      <c r="AV42">
        <v>0</v>
      </c>
      <c r="AW42">
        <v>0</v>
      </c>
      <c r="AZ42">
        <v>0</v>
      </c>
      <c r="BA42">
        <v>12</v>
      </c>
      <c r="BB42">
        <v>9</v>
      </c>
      <c r="BC42">
        <v>0</v>
      </c>
      <c r="BD42">
        <v>9</v>
      </c>
      <c r="BE42">
        <v>1</v>
      </c>
      <c r="BF42">
        <v>0</v>
      </c>
      <c r="BG42">
        <v>0</v>
      </c>
      <c r="BH42">
        <v>15</v>
      </c>
      <c r="BI42">
        <v>0</v>
      </c>
      <c r="BJ42">
        <v>0</v>
      </c>
      <c r="BK42">
        <v>0</v>
      </c>
      <c r="BL42">
        <v>0</v>
      </c>
    </row>
    <row r="43" spans="1:64" ht="12.75">
      <c r="A43" s="9" t="s">
        <v>17</v>
      </c>
      <c r="B43" s="10">
        <f aca="true" t="shared" si="29" ref="B43:O43">SUM(B39:B42)</f>
        <v>590</v>
      </c>
      <c r="C43" s="10">
        <f>SUM(C39:C42)</f>
        <v>0</v>
      </c>
      <c r="D43" s="10">
        <f t="shared" si="29"/>
        <v>274</v>
      </c>
      <c r="E43" s="10">
        <f t="shared" si="29"/>
        <v>216</v>
      </c>
      <c r="F43" s="10">
        <f t="shared" si="29"/>
        <v>0</v>
      </c>
      <c r="G43" s="10">
        <f t="shared" si="29"/>
        <v>53</v>
      </c>
      <c r="H43" s="10">
        <f t="shared" si="29"/>
        <v>2</v>
      </c>
      <c r="I43" s="10">
        <f t="shared" si="29"/>
        <v>0</v>
      </c>
      <c r="J43" s="10">
        <f t="shared" si="29"/>
        <v>8</v>
      </c>
      <c r="K43" s="10">
        <f t="shared" si="29"/>
        <v>30</v>
      </c>
      <c r="L43" s="10">
        <f t="shared" si="29"/>
        <v>4</v>
      </c>
      <c r="M43" s="10">
        <f t="shared" si="29"/>
        <v>0</v>
      </c>
      <c r="N43" s="10">
        <f t="shared" si="29"/>
        <v>2</v>
      </c>
      <c r="O43" s="10">
        <f t="shared" si="29"/>
        <v>1</v>
      </c>
      <c r="P43" s="8"/>
      <c r="Q43" s="8"/>
      <c r="T43">
        <f t="shared" si="2"/>
        <v>0</v>
      </c>
      <c r="U43">
        <f t="shared" si="2"/>
        <v>13</v>
      </c>
      <c r="V43">
        <f t="shared" si="2"/>
        <v>19</v>
      </c>
      <c r="W43">
        <f t="shared" si="2"/>
        <v>1</v>
      </c>
      <c r="X43">
        <f t="shared" si="2"/>
        <v>9</v>
      </c>
      <c r="Y43">
        <f t="shared" si="2"/>
        <v>2</v>
      </c>
      <c r="Z43">
        <f t="shared" si="2"/>
        <v>0</v>
      </c>
      <c r="AA43">
        <f t="shared" si="27"/>
        <v>0</v>
      </c>
      <c r="AB43">
        <f t="shared" si="27"/>
        <v>22</v>
      </c>
      <c r="AC43">
        <f t="shared" si="27"/>
        <v>2</v>
      </c>
      <c r="AD43">
        <f t="shared" si="27"/>
        <v>0</v>
      </c>
      <c r="AE43">
        <f t="shared" si="27"/>
        <v>0</v>
      </c>
      <c r="AF43">
        <f t="shared" si="27"/>
        <v>0</v>
      </c>
      <c r="AG43">
        <f t="shared" si="27"/>
        <v>0</v>
      </c>
      <c r="AH43"/>
      <c r="AJ43">
        <v>0</v>
      </c>
      <c r="AK43">
        <v>6</v>
      </c>
      <c r="AL43">
        <v>6</v>
      </c>
      <c r="AM43">
        <v>1</v>
      </c>
      <c r="AN43">
        <v>2</v>
      </c>
      <c r="AO43">
        <v>2</v>
      </c>
      <c r="AP43">
        <v>0</v>
      </c>
      <c r="AQ43">
        <v>0</v>
      </c>
      <c r="AR43">
        <v>13</v>
      </c>
      <c r="AS43">
        <v>2</v>
      </c>
      <c r="AT43">
        <v>0</v>
      </c>
      <c r="AU43">
        <v>0</v>
      </c>
      <c r="AV43">
        <v>0</v>
      </c>
      <c r="AW43">
        <v>0</v>
      </c>
      <c r="AZ43">
        <v>0</v>
      </c>
      <c r="BA43">
        <v>7</v>
      </c>
      <c r="BB43">
        <v>13</v>
      </c>
      <c r="BC43">
        <v>0</v>
      </c>
      <c r="BD43">
        <v>7</v>
      </c>
      <c r="BE43">
        <v>0</v>
      </c>
      <c r="BF43">
        <v>0</v>
      </c>
      <c r="BG43">
        <v>0</v>
      </c>
      <c r="BH43">
        <v>9</v>
      </c>
      <c r="BI43">
        <v>0</v>
      </c>
      <c r="BJ43">
        <v>0</v>
      </c>
      <c r="BK43">
        <v>0</v>
      </c>
      <c r="BL43">
        <v>0</v>
      </c>
    </row>
    <row r="44" spans="1:64" ht="12.75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T44">
        <f t="shared" si="2"/>
        <v>0</v>
      </c>
      <c r="U44">
        <f t="shared" si="2"/>
        <v>21</v>
      </c>
      <c r="V44">
        <f t="shared" si="2"/>
        <v>25</v>
      </c>
      <c r="W44">
        <f t="shared" si="2"/>
        <v>0</v>
      </c>
      <c r="X44">
        <f t="shared" si="2"/>
        <v>8</v>
      </c>
      <c r="Y44">
        <f t="shared" si="2"/>
        <v>4</v>
      </c>
      <c r="Z44">
        <f t="shared" si="2"/>
        <v>0</v>
      </c>
      <c r="AA44">
        <f t="shared" si="27"/>
        <v>1</v>
      </c>
      <c r="AB44">
        <f t="shared" si="27"/>
        <v>21</v>
      </c>
      <c r="AC44">
        <f t="shared" si="27"/>
        <v>0</v>
      </c>
      <c r="AD44">
        <f t="shared" si="27"/>
        <v>0</v>
      </c>
      <c r="AE44">
        <f t="shared" si="27"/>
        <v>0</v>
      </c>
      <c r="AF44">
        <f t="shared" si="27"/>
        <v>0</v>
      </c>
      <c r="AG44">
        <f t="shared" si="27"/>
        <v>2</v>
      </c>
      <c r="AH44"/>
      <c r="AJ44">
        <v>0</v>
      </c>
      <c r="AK44">
        <v>9</v>
      </c>
      <c r="AL44">
        <v>15</v>
      </c>
      <c r="AM44">
        <v>0</v>
      </c>
      <c r="AN44">
        <v>4</v>
      </c>
      <c r="AO44">
        <v>1</v>
      </c>
      <c r="AP44">
        <v>0</v>
      </c>
      <c r="AQ44">
        <v>1</v>
      </c>
      <c r="AR44">
        <v>9</v>
      </c>
      <c r="AS44">
        <v>0</v>
      </c>
      <c r="AT44">
        <v>0</v>
      </c>
      <c r="AU44">
        <v>0</v>
      </c>
      <c r="AV44">
        <v>0</v>
      </c>
      <c r="AW44">
        <v>2</v>
      </c>
      <c r="AZ44">
        <v>0</v>
      </c>
      <c r="BA44">
        <v>12</v>
      </c>
      <c r="BB44">
        <v>10</v>
      </c>
      <c r="BC44">
        <v>0</v>
      </c>
      <c r="BD44">
        <v>4</v>
      </c>
      <c r="BE44">
        <v>3</v>
      </c>
      <c r="BF44">
        <v>0</v>
      </c>
      <c r="BG44">
        <v>0</v>
      </c>
      <c r="BH44">
        <v>12</v>
      </c>
      <c r="BI44">
        <v>0</v>
      </c>
      <c r="BJ44">
        <v>0</v>
      </c>
      <c r="BK44">
        <v>0</v>
      </c>
      <c r="BL44">
        <v>0</v>
      </c>
    </row>
    <row r="45" spans="1:64" ht="12.75">
      <c r="A45" s="6">
        <f>2*A42-A41</f>
        <v>0.291666666666667</v>
      </c>
      <c r="B45" s="7">
        <f>SUM(C45:O45)</f>
        <v>92</v>
      </c>
      <c r="C45" s="7">
        <f>T31</f>
        <v>0</v>
      </c>
      <c r="D45" s="7">
        <f aca="true" t="shared" si="30" ref="D45:O48">U31</f>
        <v>33</v>
      </c>
      <c r="E45" s="7">
        <f t="shared" si="30"/>
        <v>32</v>
      </c>
      <c r="F45" s="7">
        <f t="shared" si="30"/>
        <v>0</v>
      </c>
      <c r="G45" s="7">
        <f t="shared" si="30"/>
        <v>12</v>
      </c>
      <c r="H45" s="7">
        <f t="shared" si="30"/>
        <v>2</v>
      </c>
      <c r="I45" s="7">
        <f t="shared" si="30"/>
        <v>1</v>
      </c>
      <c r="J45" s="7">
        <f t="shared" si="30"/>
        <v>2</v>
      </c>
      <c r="K45" s="7">
        <f t="shared" si="30"/>
        <v>10</v>
      </c>
      <c r="L45" s="7">
        <f t="shared" si="30"/>
        <v>0</v>
      </c>
      <c r="M45" s="7">
        <f t="shared" si="30"/>
        <v>0</v>
      </c>
      <c r="N45" s="7">
        <f t="shared" si="30"/>
        <v>0</v>
      </c>
      <c r="O45" s="7">
        <f t="shared" si="30"/>
        <v>0</v>
      </c>
      <c r="P45" s="8"/>
      <c r="Q45" s="8"/>
      <c r="T45">
        <f t="shared" si="2"/>
        <v>0</v>
      </c>
      <c r="U45">
        <f t="shared" si="2"/>
        <v>20</v>
      </c>
      <c r="V45">
        <f t="shared" si="2"/>
        <v>23</v>
      </c>
      <c r="W45">
        <f t="shared" si="2"/>
        <v>0</v>
      </c>
      <c r="X45">
        <f t="shared" si="2"/>
        <v>6</v>
      </c>
      <c r="Y45">
        <f t="shared" si="2"/>
        <v>2</v>
      </c>
      <c r="Z45">
        <f t="shared" si="2"/>
        <v>0</v>
      </c>
      <c r="AA45">
        <f t="shared" si="27"/>
        <v>3</v>
      </c>
      <c r="AB45">
        <f t="shared" si="27"/>
        <v>26</v>
      </c>
      <c r="AC45">
        <f t="shared" si="27"/>
        <v>0</v>
      </c>
      <c r="AD45">
        <f t="shared" si="27"/>
        <v>0</v>
      </c>
      <c r="AE45">
        <f t="shared" si="27"/>
        <v>0</v>
      </c>
      <c r="AF45">
        <f t="shared" si="27"/>
        <v>0</v>
      </c>
      <c r="AG45">
        <f t="shared" si="27"/>
        <v>0</v>
      </c>
      <c r="AH45"/>
      <c r="AJ45">
        <v>0</v>
      </c>
      <c r="AK45">
        <v>12</v>
      </c>
      <c r="AL45">
        <v>9</v>
      </c>
      <c r="AM45">
        <v>0</v>
      </c>
      <c r="AN45">
        <v>3</v>
      </c>
      <c r="AO45">
        <v>1</v>
      </c>
      <c r="AP45">
        <v>0</v>
      </c>
      <c r="AQ45">
        <v>1</v>
      </c>
      <c r="AR45">
        <v>12</v>
      </c>
      <c r="AS45">
        <v>0</v>
      </c>
      <c r="AT45">
        <v>0</v>
      </c>
      <c r="AU45">
        <v>0</v>
      </c>
      <c r="AV45">
        <v>0</v>
      </c>
      <c r="AW45">
        <v>0</v>
      </c>
      <c r="AZ45">
        <v>0</v>
      </c>
      <c r="BA45">
        <v>8</v>
      </c>
      <c r="BB45">
        <v>14</v>
      </c>
      <c r="BC45">
        <v>0</v>
      </c>
      <c r="BD45">
        <v>3</v>
      </c>
      <c r="BE45">
        <v>1</v>
      </c>
      <c r="BF45">
        <v>0</v>
      </c>
      <c r="BG45">
        <v>2</v>
      </c>
      <c r="BH45">
        <v>14</v>
      </c>
      <c r="BI45">
        <v>0</v>
      </c>
      <c r="BJ45">
        <v>0</v>
      </c>
      <c r="BK45">
        <v>0</v>
      </c>
      <c r="BL45">
        <v>0</v>
      </c>
    </row>
    <row r="46" spans="1:64" ht="12.75">
      <c r="A46" s="6">
        <f>2*A45-A42</f>
        <v>0.3020833333333337</v>
      </c>
      <c r="B46" s="7">
        <f>SUM(C46:O46)</f>
        <v>75</v>
      </c>
      <c r="C46" s="7">
        <f>T32</f>
        <v>1</v>
      </c>
      <c r="D46" s="7">
        <f t="shared" si="30"/>
        <v>27</v>
      </c>
      <c r="E46" s="7">
        <f t="shared" si="30"/>
        <v>27</v>
      </c>
      <c r="F46" s="7">
        <f t="shared" si="30"/>
        <v>0</v>
      </c>
      <c r="G46" s="7">
        <f t="shared" si="30"/>
        <v>9</v>
      </c>
      <c r="H46" s="7">
        <f t="shared" si="30"/>
        <v>1</v>
      </c>
      <c r="I46" s="7">
        <f t="shared" si="30"/>
        <v>1</v>
      </c>
      <c r="J46" s="7">
        <f t="shared" si="30"/>
        <v>0</v>
      </c>
      <c r="K46" s="7">
        <f t="shared" si="30"/>
        <v>8</v>
      </c>
      <c r="L46" s="7">
        <f t="shared" si="30"/>
        <v>0</v>
      </c>
      <c r="M46" s="7">
        <f t="shared" si="30"/>
        <v>0</v>
      </c>
      <c r="N46" s="7">
        <f t="shared" si="30"/>
        <v>0</v>
      </c>
      <c r="O46" s="7">
        <f t="shared" si="30"/>
        <v>1</v>
      </c>
      <c r="P46" s="8"/>
      <c r="Q46" s="8"/>
      <c r="T46">
        <f t="shared" si="2"/>
        <v>0</v>
      </c>
      <c r="U46">
        <f t="shared" si="2"/>
        <v>21</v>
      </c>
      <c r="V46">
        <f t="shared" si="2"/>
        <v>36</v>
      </c>
      <c r="W46">
        <f t="shared" si="2"/>
        <v>0</v>
      </c>
      <c r="X46">
        <f t="shared" si="2"/>
        <v>11</v>
      </c>
      <c r="Y46">
        <f t="shared" si="2"/>
        <v>7</v>
      </c>
      <c r="Z46">
        <f t="shared" si="2"/>
        <v>0</v>
      </c>
      <c r="AA46">
        <f t="shared" si="27"/>
        <v>1</v>
      </c>
      <c r="AB46">
        <f t="shared" si="27"/>
        <v>27</v>
      </c>
      <c r="AC46">
        <f t="shared" si="27"/>
        <v>0</v>
      </c>
      <c r="AD46">
        <f t="shared" si="27"/>
        <v>0</v>
      </c>
      <c r="AE46">
        <f t="shared" si="27"/>
        <v>0</v>
      </c>
      <c r="AF46">
        <f t="shared" si="27"/>
        <v>0</v>
      </c>
      <c r="AG46">
        <f t="shared" si="27"/>
        <v>0</v>
      </c>
      <c r="AH46"/>
      <c r="AJ46">
        <v>0</v>
      </c>
      <c r="AK46">
        <v>11</v>
      </c>
      <c r="AL46">
        <v>18</v>
      </c>
      <c r="AM46">
        <v>0</v>
      </c>
      <c r="AN46">
        <v>4</v>
      </c>
      <c r="AO46">
        <v>5</v>
      </c>
      <c r="AP46">
        <v>0</v>
      </c>
      <c r="AQ46">
        <v>1</v>
      </c>
      <c r="AR46">
        <v>10</v>
      </c>
      <c r="AS46">
        <v>0</v>
      </c>
      <c r="AT46">
        <v>0</v>
      </c>
      <c r="AU46">
        <v>0</v>
      </c>
      <c r="AV46">
        <v>0</v>
      </c>
      <c r="AW46">
        <v>0</v>
      </c>
      <c r="AZ46">
        <v>0</v>
      </c>
      <c r="BA46">
        <v>10</v>
      </c>
      <c r="BB46">
        <v>18</v>
      </c>
      <c r="BC46">
        <v>0</v>
      </c>
      <c r="BD46">
        <v>7</v>
      </c>
      <c r="BE46">
        <v>2</v>
      </c>
      <c r="BF46">
        <v>0</v>
      </c>
      <c r="BG46">
        <v>0</v>
      </c>
      <c r="BH46">
        <v>17</v>
      </c>
      <c r="BI46">
        <v>0</v>
      </c>
      <c r="BJ46">
        <v>0</v>
      </c>
      <c r="BK46">
        <v>0</v>
      </c>
      <c r="BL46">
        <v>0</v>
      </c>
    </row>
    <row r="47" spans="1:64" ht="12.75">
      <c r="A47" s="6">
        <f>2*A46-A45</f>
        <v>0.3125000000000004</v>
      </c>
      <c r="B47" s="7">
        <f>SUM(C47:O47)</f>
        <v>104</v>
      </c>
      <c r="C47" s="7">
        <f>T33</f>
        <v>0</v>
      </c>
      <c r="D47" s="7">
        <f t="shared" si="30"/>
        <v>38</v>
      </c>
      <c r="E47" s="7">
        <f t="shared" si="30"/>
        <v>28</v>
      </c>
      <c r="F47" s="7">
        <f t="shared" si="30"/>
        <v>0</v>
      </c>
      <c r="G47" s="7">
        <f t="shared" si="30"/>
        <v>9</v>
      </c>
      <c r="H47" s="7">
        <f t="shared" si="30"/>
        <v>3</v>
      </c>
      <c r="I47" s="7">
        <f t="shared" si="30"/>
        <v>0</v>
      </c>
      <c r="J47" s="7">
        <f t="shared" si="30"/>
        <v>2</v>
      </c>
      <c r="K47" s="7">
        <f t="shared" si="30"/>
        <v>21</v>
      </c>
      <c r="L47" s="7">
        <f t="shared" si="30"/>
        <v>1</v>
      </c>
      <c r="M47" s="7">
        <f t="shared" si="30"/>
        <v>0</v>
      </c>
      <c r="N47" s="7">
        <f t="shared" si="30"/>
        <v>0</v>
      </c>
      <c r="O47" s="7">
        <f t="shared" si="30"/>
        <v>2</v>
      </c>
      <c r="P47" s="8"/>
      <c r="Q47" s="8"/>
      <c r="T47">
        <f t="shared" si="2"/>
        <v>0</v>
      </c>
      <c r="U47">
        <f t="shared" si="2"/>
        <v>28</v>
      </c>
      <c r="V47">
        <f t="shared" si="2"/>
        <v>46</v>
      </c>
      <c r="W47">
        <f t="shared" si="2"/>
        <v>0</v>
      </c>
      <c r="X47">
        <f t="shared" si="2"/>
        <v>8</v>
      </c>
      <c r="Y47">
        <f t="shared" si="2"/>
        <v>5</v>
      </c>
      <c r="Z47">
        <f t="shared" si="2"/>
        <v>0</v>
      </c>
      <c r="AA47">
        <f t="shared" si="27"/>
        <v>3</v>
      </c>
      <c r="AB47">
        <f t="shared" si="27"/>
        <v>32</v>
      </c>
      <c r="AC47">
        <f t="shared" si="27"/>
        <v>1</v>
      </c>
      <c r="AD47">
        <f t="shared" si="27"/>
        <v>0</v>
      </c>
      <c r="AE47">
        <f t="shared" si="27"/>
        <v>0</v>
      </c>
      <c r="AF47">
        <f t="shared" si="27"/>
        <v>0</v>
      </c>
      <c r="AG47">
        <f t="shared" si="27"/>
        <v>3</v>
      </c>
      <c r="AH47"/>
      <c r="AJ47">
        <v>0</v>
      </c>
      <c r="AK47">
        <v>17</v>
      </c>
      <c r="AL47">
        <v>32</v>
      </c>
      <c r="AM47">
        <v>0</v>
      </c>
      <c r="AN47">
        <v>2</v>
      </c>
      <c r="AO47">
        <v>4</v>
      </c>
      <c r="AP47">
        <v>0</v>
      </c>
      <c r="AQ47">
        <v>2</v>
      </c>
      <c r="AR47">
        <v>21</v>
      </c>
      <c r="AS47">
        <v>1</v>
      </c>
      <c r="AT47">
        <v>0</v>
      </c>
      <c r="AU47">
        <v>0</v>
      </c>
      <c r="AV47">
        <v>0</v>
      </c>
      <c r="AW47">
        <v>3</v>
      </c>
      <c r="AZ47">
        <v>0</v>
      </c>
      <c r="BA47">
        <v>11</v>
      </c>
      <c r="BB47">
        <v>14</v>
      </c>
      <c r="BC47">
        <v>0</v>
      </c>
      <c r="BD47">
        <v>6</v>
      </c>
      <c r="BE47">
        <v>1</v>
      </c>
      <c r="BF47">
        <v>0</v>
      </c>
      <c r="BG47">
        <v>1</v>
      </c>
      <c r="BH47">
        <v>11</v>
      </c>
      <c r="BI47">
        <v>0</v>
      </c>
      <c r="BJ47">
        <v>0</v>
      </c>
      <c r="BK47">
        <v>0</v>
      </c>
      <c r="BL47">
        <v>0</v>
      </c>
    </row>
    <row r="48" spans="1:64" ht="12.75">
      <c r="A48" s="6">
        <f>2*A47-A46</f>
        <v>0.3229166666666671</v>
      </c>
      <c r="B48" s="7">
        <f>SUM(C48:O48)</f>
        <v>106</v>
      </c>
      <c r="C48" s="7">
        <f>T34</f>
        <v>0</v>
      </c>
      <c r="D48" s="7">
        <f t="shared" si="30"/>
        <v>33</v>
      </c>
      <c r="E48" s="7">
        <f t="shared" si="30"/>
        <v>35</v>
      </c>
      <c r="F48" s="7">
        <f t="shared" si="30"/>
        <v>0</v>
      </c>
      <c r="G48" s="7">
        <f t="shared" si="30"/>
        <v>7</v>
      </c>
      <c r="H48" s="7">
        <f t="shared" si="30"/>
        <v>3</v>
      </c>
      <c r="I48" s="7">
        <f t="shared" si="30"/>
        <v>0</v>
      </c>
      <c r="J48" s="7">
        <f t="shared" si="30"/>
        <v>1</v>
      </c>
      <c r="K48" s="7">
        <f t="shared" si="30"/>
        <v>27</v>
      </c>
      <c r="L48" s="7">
        <f t="shared" si="30"/>
        <v>0</v>
      </c>
      <c r="M48" s="7">
        <f t="shared" si="30"/>
        <v>0</v>
      </c>
      <c r="N48" s="7">
        <f t="shared" si="30"/>
        <v>0</v>
      </c>
      <c r="O48" s="7">
        <f t="shared" si="30"/>
        <v>0</v>
      </c>
      <c r="P48" s="8"/>
      <c r="Q48" s="8"/>
      <c r="T48">
        <f t="shared" si="2"/>
        <v>0</v>
      </c>
      <c r="U48">
        <f t="shared" si="2"/>
        <v>36</v>
      </c>
      <c r="V48">
        <f t="shared" si="2"/>
        <v>41</v>
      </c>
      <c r="W48">
        <f t="shared" si="2"/>
        <v>0</v>
      </c>
      <c r="X48">
        <f t="shared" si="2"/>
        <v>13</v>
      </c>
      <c r="Y48">
        <f t="shared" si="2"/>
        <v>3</v>
      </c>
      <c r="Z48">
        <f t="shared" si="2"/>
        <v>0</v>
      </c>
      <c r="AA48">
        <f t="shared" si="27"/>
        <v>1</v>
      </c>
      <c r="AB48">
        <f t="shared" si="27"/>
        <v>27</v>
      </c>
      <c r="AC48">
        <f t="shared" si="27"/>
        <v>1</v>
      </c>
      <c r="AD48">
        <f t="shared" si="27"/>
        <v>0</v>
      </c>
      <c r="AE48">
        <f t="shared" si="27"/>
        <v>0</v>
      </c>
      <c r="AF48">
        <f t="shared" si="27"/>
        <v>1</v>
      </c>
      <c r="AG48">
        <f t="shared" si="27"/>
        <v>1</v>
      </c>
      <c r="AH48"/>
      <c r="AJ48">
        <v>0</v>
      </c>
      <c r="AK48">
        <v>22</v>
      </c>
      <c r="AL48">
        <v>22</v>
      </c>
      <c r="AM48">
        <v>0</v>
      </c>
      <c r="AN48">
        <v>7</v>
      </c>
      <c r="AO48">
        <v>3</v>
      </c>
      <c r="AP48">
        <v>0</v>
      </c>
      <c r="AQ48">
        <v>1</v>
      </c>
      <c r="AR48">
        <v>14</v>
      </c>
      <c r="AS48">
        <v>0</v>
      </c>
      <c r="AT48">
        <v>0</v>
      </c>
      <c r="AU48">
        <v>0</v>
      </c>
      <c r="AV48">
        <v>0</v>
      </c>
      <c r="AW48">
        <v>1</v>
      </c>
      <c r="AZ48">
        <v>0</v>
      </c>
      <c r="BA48">
        <v>14</v>
      </c>
      <c r="BB48">
        <v>19</v>
      </c>
      <c r="BC48">
        <v>0</v>
      </c>
      <c r="BD48">
        <v>6</v>
      </c>
      <c r="BE48">
        <v>0</v>
      </c>
      <c r="BF48">
        <v>0</v>
      </c>
      <c r="BG48">
        <v>0</v>
      </c>
      <c r="BH48">
        <v>13</v>
      </c>
      <c r="BI48">
        <v>1</v>
      </c>
      <c r="BJ48">
        <v>0</v>
      </c>
      <c r="BK48">
        <v>0</v>
      </c>
      <c r="BL48">
        <v>1</v>
      </c>
    </row>
    <row r="49" spans="1:64" ht="12.75">
      <c r="A49" s="9" t="s">
        <v>17</v>
      </c>
      <c r="B49" s="10">
        <f aca="true" t="shared" si="31" ref="B49:O49">SUM(B45:B48)</f>
        <v>377</v>
      </c>
      <c r="C49" s="10">
        <f>SUM(C45:C48)</f>
        <v>1</v>
      </c>
      <c r="D49" s="10">
        <f t="shared" si="31"/>
        <v>131</v>
      </c>
      <c r="E49" s="10">
        <f t="shared" si="31"/>
        <v>122</v>
      </c>
      <c r="F49" s="10">
        <f t="shared" si="31"/>
        <v>0</v>
      </c>
      <c r="G49" s="10">
        <f t="shared" si="31"/>
        <v>37</v>
      </c>
      <c r="H49" s="10">
        <f t="shared" si="31"/>
        <v>9</v>
      </c>
      <c r="I49" s="10">
        <f t="shared" si="31"/>
        <v>2</v>
      </c>
      <c r="J49" s="10">
        <f t="shared" si="31"/>
        <v>5</v>
      </c>
      <c r="K49" s="10">
        <f t="shared" si="31"/>
        <v>66</v>
      </c>
      <c r="L49" s="10">
        <f t="shared" si="31"/>
        <v>1</v>
      </c>
      <c r="M49" s="10">
        <f t="shared" si="31"/>
        <v>0</v>
      </c>
      <c r="N49" s="10">
        <f t="shared" si="31"/>
        <v>0</v>
      </c>
      <c r="O49" s="10">
        <f t="shared" si="31"/>
        <v>3</v>
      </c>
      <c r="P49" s="8"/>
      <c r="Q49" s="8"/>
      <c r="T49">
        <f t="shared" si="2"/>
        <v>0</v>
      </c>
      <c r="U49">
        <f t="shared" si="2"/>
        <v>70</v>
      </c>
      <c r="V49">
        <f t="shared" si="2"/>
        <v>41</v>
      </c>
      <c r="W49">
        <f t="shared" si="2"/>
        <v>0</v>
      </c>
      <c r="X49">
        <f t="shared" si="2"/>
        <v>10</v>
      </c>
      <c r="Y49">
        <f t="shared" si="2"/>
        <v>2</v>
      </c>
      <c r="Z49">
        <f t="shared" si="2"/>
        <v>1</v>
      </c>
      <c r="AA49">
        <f t="shared" si="27"/>
        <v>6</v>
      </c>
      <c r="AB49">
        <f t="shared" si="27"/>
        <v>23</v>
      </c>
      <c r="AC49">
        <f t="shared" si="27"/>
        <v>2</v>
      </c>
      <c r="AD49">
        <f t="shared" si="27"/>
        <v>0</v>
      </c>
      <c r="AE49">
        <f t="shared" si="27"/>
        <v>0</v>
      </c>
      <c r="AF49">
        <f t="shared" si="27"/>
        <v>1</v>
      </c>
      <c r="AG49">
        <f t="shared" si="27"/>
        <v>2</v>
      </c>
      <c r="AH49"/>
      <c r="AJ49">
        <v>0</v>
      </c>
      <c r="AK49">
        <v>43</v>
      </c>
      <c r="AL49">
        <v>24</v>
      </c>
      <c r="AM49">
        <v>0</v>
      </c>
      <c r="AN49">
        <v>8</v>
      </c>
      <c r="AO49">
        <v>2</v>
      </c>
      <c r="AP49">
        <v>1</v>
      </c>
      <c r="AQ49">
        <v>5</v>
      </c>
      <c r="AR49">
        <v>12</v>
      </c>
      <c r="AS49">
        <v>1</v>
      </c>
      <c r="AT49">
        <v>0</v>
      </c>
      <c r="AU49">
        <v>0</v>
      </c>
      <c r="AV49">
        <v>0</v>
      </c>
      <c r="AW49">
        <v>2</v>
      </c>
      <c r="AZ49">
        <v>0</v>
      </c>
      <c r="BA49">
        <v>27</v>
      </c>
      <c r="BB49">
        <v>17</v>
      </c>
      <c r="BC49">
        <v>0</v>
      </c>
      <c r="BD49">
        <v>2</v>
      </c>
      <c r="BE49">
        <v>0</v>
      </c>
      <c r="BF49">
        <v>0</v>
      </c>
      <c r="BG49">
        <v>1</v>
      </c>
      <c r="BH49">
        <v>11</v>
      </c>
      <c r="BI49">
        <v>1</v>
      </c>
      <c r="BJ49">
        <v>0</v>
      </c>
      <c r="BK49">
        <v>0</v>
      </c>
      <c r="BL49">
        <v>1</v>
      </c>
    </row>
    <row r="50" spans="1:64" ht="12.75">
      <c r="A50" s="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T50">
        <f t="shared" si="2"/>
        <v>0</v>
      </c>
      <c r="U50">
        <f t="shared" si="2"/>
        <v>79</v>
      </c>
      <c r="V50">
        <f t="shared" si="2"/>
        <v>59</v>
      </c>
      <c r="W50">
        <f t="shared" si="2"/>
        <v>0</v>
      </c>
      <c r="X50">
        <f t="shared" si="2"/>
        <v>29</v>
      </c>
      <c r="Y50">
        <f t="shared" si="2"/>
        <v>6</v>
      </c>
      <c r="Z50">
        <f t="shared" si="2"/>
        <v>0</v>
      </c>
      <c r="AA50">
        <f t="shared" si="27"/>
        <v>1</v>
      </c>
      <c r="AB50">
        <f t="shared" si="27"/>
        <v>14</v>
      </c>
      <c r="AC50">
        <f t="shared" si="27"/>
        <v>0</v>
      </c>
      <c r="AD50">
        <f t="shared" si="27"/>
        <v>0</v>
      </c>
      <c r="AE50">
        <f t="shared" si="27"/>
        <v>0</v>
      </c>
      <c r="AF50">
        <f t="shared" si="27"/>
        <v>0</v>
      </c>
      <c r="AG50">
        <f t="shared" si="27"/>
        <v>0</v>
      </c>
      <c r="AH50"/>
      <c r="AJ50">
        <v>0</v>
      </c>
      <c r="AK50">
        <v>53</v>
      </c>
      <c r="AL50">
        <v>43</v>
      </c>
      <c r="AM50">
        <v>0</v>
      </c>
      <c r="AN50">
        <v>17</v>
      </c>
      <c r="AO50">
        <v>2</v>
      </c>
      <c r="AP50">
        <v>0</v>
      </c>
      <c r="AQ50">
        <v>1</v>
      </c>
      <c r="AR50">
        <v>5</v>
      </c>
      <c r="AS50">
        <v>0</v>
      </c>
      <c r="AT50">
        <v>0</v>
      </c>
      <c r="AU50">
        <v>0</v>
      </c>
      <c r="AV50">
        <v>0</v>
      </c>
      <c r="AW50">
        <v>0</v>
      </c>
      <c r="AZ50">
        <v>0</v>
      </c>
      <c r="BA50">
        <v>26</v>
      </c>
      <c r="BB50">
        <v>16</v>
      </c>
      <c r="BC50">
        <v>0</v>
      </c>
      <c r="BD50">
        <v>12</v>
      </c>
      <c r="BE50">
        <v>4</v>
      </c>
      <c r="BF50">
        <v>0</v>
      </c>
      <c r="BG50">
        <v>0</v>
      </c>
      <c r="BH50">
        <v>9</v>
      </c>
      <c r="BI50">
        <v>0</v>
      </c>
      <c r="BJ50">
        <v>0</v>
      </c>
      <c r="BK50">
        <v>0</v>
      </c>
      <c r="BL50">
        <v>0</v>
      </c>
    </row>
    <row r="51" spans="1:64" ht="12.75">
      <c r="A51" s="6">
        <f>2*A48-A47</f>
        <v>0.33333333333333376</v>
      </c>
      <c r="B51" s="7">
        <f>SUM(C51:O51)</f>
        <v>90</v>
      </c>
      <c r="C51" s="7">
        <f>T35</f>
        <v>0</v>
      </c>
      <c r="D51" s="7">
        <f aca="true" t="shared" si="32" ref="D51:O54">U35</f>
        <v>35</v>
      </c>
      <c r="E51" s="7">
        <f t="shared" si="32"/>
        <v>22</v>
      </c>
      <c r="F51" s="7">
        <f t="shared" si="32"/>
        <v>2</v>
      </c>
      <c r="G51" s="7">
        <f t="shared" si="32"/>
        <v>6</v>
      </c>
      <c r="H51" s="7">
        <f t="shared" si="32"/>
        <v>2</v>
      </c>
      <c r="I51" s="7">
        <f t="shared" si="32"/>
        <v>0</v>
      </c>
      <c r="J51" s="7">
        <f t="shared" si="32"/>
        <v>2</v>
      </c>
      <c r="K51" s="7">
        <f t="shared" si="32"/>
        <v>18</v>
      </c>
      <c r="L51" s="7">
        <f t="shared" si="32"/>
        <v>1</v>
      </c>
      <c r="M51" s="7">
        <f t="shared" si="32"/>
        <v>0</v>
      </c>
      <c r="N51" s="7">
        <f t="shared" si="32"/>
        <v>0</v>
      </c>
      <c r="O51" s="7">
        <f t="shared" si="32"/>
        <v>2</v>
      </c>
      <c r="P51" s="8"/>
      <c r="Q51" s="8"/>
      <c r="T51">
        <f t="shared" si="2"/>
        <v>0</v>
      </c>
      <c r="U51">
        <f t="shared" si="2"/>
        <v>89</v>
      </c>
      <c r="V51">
        <f t="shared" si="2"/>
        <v>60</v>
      </c>
      <c r="W51">
        <f t="shared" si="2"/>
        <v>2</v>
      </c>
      <c r="X51">
        <f t="shared" si="2"/>
        <v>23</v>
      </c>
      <c r="Y51">
        <f t="shared" si="2"/>
        <v>5</v>
      </c>
      <c r="Z51">
        <f t="shared" si="2"/>
        <v>0</v>
      </c>
      <c r="AA51">
        <f t="shared" si="27"/>
        <v>2</v>
      </c>
      <c r="AB51">
        <f t="shared" si="27"/>
        <v>17</v>
      </c>
      <c r="AC51">
        <f t="shared" si="27"/>
        <v>2</v>
      </c>
      <c r="AD51">
        <f t="shared" si="27"/>
        <v>0</v>
      </c>
      <c r="AE51">
        <f t="shared" si="27"/>
        <v>0</v>
      </c>
      <c r="AF51">
        <f t="shared" si="27"/>
        <v>0</v>
      </c>
      <c r="AG51">
        <f t="shared" si="27"/>
        <v>1</v>
      </c>
      <c r="AH51"/>
      <c r="AJ51">
        <v>0</v>
      </c>
      <c r="AK51">
        <v>49</v>
      </c>
      <c r="AL51">
        <v>27</v>
      </c>
      <c r="AM51">
        <v>1</v>
      </c>
      <c r="AN51">
        <v>9</v>
      </c>
      <c r="AO51">
        <v>5</v>
      </c>
      <c r="AP51">
        <v>0</v>
      </c>
      <c r="AQ51">
        <v>1</v>
      </c>
      <c r="AR51">
        <v>11</v>
      </c>
      <c r="AS51">
        <v>0</v>
      </c>
      <c r="AT51">
        <v>0</v>
      </c>
      <c r="AU51">
        <v>0</v>
      </c>
      <c r="AV51">
        <v>0</v>
      </c>
      <c r="AW51">
        <v>1</v>
      </c>
      <c r="AZ51">
        <v>0</v>
      </c>
      <c r="BA51">
        <v>40</v>
      </c>
      <c r="BB51">
        <v>33</v>
      </c>
      <c r="BC51">
        <v>1</v>
      </c>
      <c r="BD51">
        <v>14</v>
      </c>
      <c r="BE51">
        <v>0</v>
      </c>
      <c r="BF51">
        <v>0</v>
      </c>
      <c r="BG51">
        <v>1</v>
      </c>
      <c r="BH51">
        <v>6</v>
      </c>
      <c r="BI51">
        <v>2</v>
      </c>
      <c r="BJ51">
        <v>0</v>
      </c>
      <c r="BK51">
        <v>0</v>
      </c>
      <c r="BL51">
        <v>0</v>
      </c>
    </row>
    <row r="52" spans="1:64" ht="12.75">
      <c r="A52" s="6">
        <f>2*A51-A48</f>
        <v>0.34375000000000044</v>
      </c>
      <c r="B52" s="7">
        <f>SUM(C52:O52)</f>
        <v>104</v>
      </c>
      <c r="C52" s="7">
        <f>T36</f>
        <v>0</v>
      </c>
      <c r="D52" s="7">
        <f t="shared" si="32"/>
        <v>31</v>
      </c>
      <c r="E52" s="7">
        <f t="shared" si="32"/>
        <v>27</v>
      </c>
      <c r="F52" s="7">
        <f t="shared" si="32"/>
        <v>1</v>
      </c>
      <c r="G52" s="7">
        <f t="shared" si="32"/>
        <v>7</v>
      </c>
      <c r="H52" s="7">
        <f t="shared" si="32"/>
        <v>9</v>
      </c>
      <c r="I52" s="7">
        <f t="shared" si="32"/>
        <v>0</v>
      </c>
      <c r="J52" s="7">
        <f t="shared" si="32"/>
        <v>0</v>
      </c>
      <c r="K52" s="7">
        <f t="shared" si="32"/>
        <v>28</v>
      </c>
      <c r="L52" s="7">
        <f t="shared" si="32"/>
        <v>0</v>
      </c>
      <c r="M52" s="7">
        <f t="shared" si="32"/>
        <v>0</v>
      </c>
      <c r="N52" s="7">
        <f t="shared" si="32"/>
        <v>0</v>
      </c>
      <c r="O52" s="7">
        <f t="shared" si="32"/>
        <v>1</v>
      </c>
      <c r="P52" s="8"/>
      <c r="Q52" s="8"/>
      <c r="T52">
        <f t="shared" si="2"/>
        <v>0</v>
      </c>
      <c r="U52">
        <f t="shared" si="2"/>
        <v>47</v>
      </c>
      <c r="V52">
        <f t="shared" si="2"/>
        <v>52</v>
      </c>
      <c r="W52">
        <f t="shared" si="2"/>
        <v>2</v>
      </c>
      <c r="X52">
        <f t="shared" si="2"/>
        <v>16</v>
      </c>
      <c r="Y52">
        <f t="shared" si="2"/>
        <v>10</v>
      </c>
      <c r="Z52">
        <f t="shared" si="2"/>
        <v>0</v>
      </c>
      <c r="AA52">
        <f t="shared" si="27"/>
        <v>4</v>
      </c>
      <c r="AB52">
        <f t="shared" si="27"/>
        <v>18</v>
      </c>
      <c r="AC52">
        <f t="shared" si="27"/>
        <v>1</v>
      </c>
      <c r="AD52">
        <f t="shared" si="27"/>
        <v>0</v>
      </c>
      <c r="AE52">
        <f t="shared" si="27"/>
        <v>0</v>
      </c>
      <c r="AF52">
        <f t="shared" si="27"/>
        <v>1</v>
      </c>
      <c r="AG52">
        <f t="shared" si="27"/>
        <v>3</v>
      </c>
      <c r="AH52"/>
      <c r="AJ52">
        <v>0</v>
      </c>
      <c r="AK52">
        <v>16</v>
      </c>
      <c r="AL52">
        <v>15</v>
      </c>
      <c r="AM52">
        <v>0</v>
      </c>
      <c r="AN52">
        <v>4</v>
      </c>
      <c r="AO52">
        <v>7</v>
      </c>
      <c r="AP52">
        <v>0</v>
      </c>
      <c r="AQ52">
        <v>2</v>
      </c>
      <c r="AR52">
        <v>7</v>
      </c>
      <c r="AS52">
        <v>0</v>
      </c>
      <c r="AT52">
        <v>0</v>
      </c>
      <c r="AU52">
        <v>0</v>
      </c>
      <c r="AV52">
        <v>0</v>
      </c>
      <c r="AW52">
        <v>3</v>
      </c>
      <c r="AZ52">
        <v>0</v>
      </c>
      <c r="BA52">
        <v>31</v>
      </c>
      <c r="BB52">
        <v>37</v>
      </c>
      <c r="BC52">
        <v>2</v>
      </c>
      <c r="BD52">
        <v>12</v>
      </c>
      <c r="BE52">
        <v>3</v>
      </c>
      <c r="BF52">
        <v>0</v>
      </c>
      <c r="BG52">
        <v>2</v>
      </c>
      <c r="BH52">
        <v>11</v>
      </c>
      <c r="BI52">
        <v>1</v>
      </c>
      <c r="BJ52">
        <v>0</v>
      </c>
      <c r="BK52">
        <v>0</v>
      </c>
      <c r="BL52">
        <v>1</v>
      </c>
    </row>
    <row r="53" spans="1:64" ht="12.75">
      <c r="A53" s="6">
        <f>2*A52-A51</f>
        <v>0.35416666666666713</v>
      </c>
      <c r="B53" s="7">
        <f>SUM(C53:O53)</f>
        <v>93</v>
      </c>
      <c r="C53" s="7">
        <f>T37</f>
        <v>0</v>
      </c>
      <c r="D53" s="7">
        <f t="shared" si="32"/>
        <v>32</v>
      </c>
      <c r="E53" s="7">
        <f t="shared" si="32"/>
        <v>26</v>
      </c>
      <c r="F53" s="7">
        <f t="shared" si="32"/>
        <v>0</v>
      </c>
      <c r="G53" s="7">
        <f t="shared" si="32"/>
        <v>8</v>
      </c>
      <c r="H53" s="7">
        <f t="shared" si="32"/>
        <v>1</v>
      </c>
      <c r="I53" s="7">
        <f t="shared" si="32"/>
        <v>0</v>
      </c>
      <c r="J53" s="7">
        <f t="shared" si="32"/>
        <v>2</v>
      </c>
      <c r="K53" s="7">
        <f t="shared" si="32"/>
        <v>19</v>
      </c>
      <c r="L53" s="7">
        <f t="shared" si="32"/>
        <v>5</v>
      </c>
      <c r="M53" s="7">
        <f t="shared" si="32"/>
        <v>0</v>
      </c>
      <c r="N53" s="7">
        <f t="shared" si="32"/>
        <v>0</v>
      </c>
      <c r="O53" s="7">
        <f t="shared" si="32"/>
        <v>0</v>
      </c>
      <c r="P53" s="8"/>
      <c r="Q53" s="8"/>
      <c r="T53">
        <f t="shared" si="2"/>
        <v>1</v>
      </c>
      <c r="U53">
        <f t="shared" si="2"/>
        <v>35</v>
      </c>
      <c r="V53">
        <f t="shared" si="2"/>
        <v>33</v>
      </c>
      <c r="W53">
        <f t="shared" si="2"/>
        <v>0</v>
      </c>
      <c r="X53">
        <f t="shared" si="2"/>
        <v>17</v>
      </c>
      <c r="Y53">
        <f t="shared" si="2"/>
        <v>3</v>
      </c>
      <c r="Z53">
        <f t="shared" si="2"/>
        <v>0</v>
      </c>
      <c r="AA53">
        <f t="shared" si="27"/>
        <v>1</v>
      </c>
      <c r="AB53">
        <f t="shared" si="27"/>
        <v>16</v>
      </c>
      <c r="AC53">
        <f t="shared" si="27"/>
        <v>1</v>
      </c>
      <c r="AD53">
        <f t="shared" si="27"/>
        <v>0</v>
      </c>
      <c r="AE53">
        <f t="shared" si="27"/>
        <v>0</v>
      </c>
      <c r="AF53">
        <f t="shared" si="27"/>
        <v>1</v>
      </c>
      <c r="AG53">
        <f t="shared" si="27"/>
        <v>0</v>
      </c>
      <c r="AH53"/>
      <c r="AJ53">
        <v>1</v>
      </c>
      <c r="AK53">
        <v>12</v>
      </c>
      <c r="AL53">
        <v>8</v>
      </c>
      <c r="AM53">
        <v>0</v>
      </c>
      <c r="AN53">
        <v>4</v>
      </c>
      <c r="AO53">
        <v>2</v>
      </c>
      <c r="AP53">
        <v>0</v>
      </c>
      <c r="AQ53">
        <v>0</v>
      </c>
      <c r="AR53">
        <v>8</v>
      </c>
      <c r="AS53">
        <v>0</v>
      </c>
      <c r="AT53">
        <v>0</v>
      </c>
      <c r="AU53">
        <v>0</v>
      </c>
      <c r="AV53">
        <v>1</v>
      </c>
      <c r="AW53">
        <v>0</v>
      </c>
      <c r="AZ53">
        <v>0</v>
      </c>
      <c r="BA53">
        <v>23</v>
      </c>
      <c r="BB53">
        <v>25</v>
      </c>
      <c r="BC53">
        <v>0</v>
      </c>
      <c r="BD53">
        <v>13</v>
      </c>
      <c r="BE53">
        <v>1</v>
      </c>
      <c r="BF53">
        <v>0</v>
      </c>
      <c r="BG53">
        <v>1</v>
      </c>
      <c r="BH53">
        <v>8</v>
      </c>
      <c r="BI53">
        <v>1</v>
      </c>
      <c r="BJ53">
        <v>0</v>
      </c>
      <c r="BK53">
        <v>0</v>
      </c>
      <c r="BL53">
        <v>0</v>
      </c>
    </row>
    <row r="54" spans="1:64" ht="12.75">
      <c r="A54" s="6">
        <f>2*A53-A52</f>
        <v>0.3645833333333338</v>
      </c>
      <c r="B54" s="7">
        <f>SUM(C54:O54)</f>
        <v>77</v>
      </c>
      <c r="C54" s="7">
        <f>T38</f>
        <v>0</v>
      </c>
      <c r="D54" s="7">
        <f t="shared" si="32"/>
        <v>15</v>
      </c>
      <c r="E54" s="7">
        <f t="shared" si="32"/>
        <v>19</v>
      </c>
      <c r="F54" s="7">
        <f t="shared" si="32"/>
        <v>0</v>
      </c>
      <c r="G54" s="7">
        <f t="shared" si="32"/>
        <v>12</v>
      </c>
      <c r="H54" s="7">
        <f t="shared" si="32"/>
        <v>6</v>
      </c>
      <c r="I54" s="7">
        <f t="shared" si="32"/>
        <v>0</v>
      </c>
      <c r="J54" s="7">
        <f t="shared" si="32"/>
        <v>1</v>
      </c>
      <c r="K54" s="7">
        <f t="shared" si="32"/>
        <v>23</v>
      </c>
      <c r="L54" s="7">
        <f t="shared" si="32"/>
        <v>1</v>
      </c>
      <c r="M54" s="7">
        <f t="shared" si="32"/>
        <v>0</v>
      </c>
      <c r="N54" s="7">
        <f t="shared" si="32"/>
        <v>0</v>
      </c>
      <c r="O54" s="7">
        <f t="shared" si="32"/>
        <v>0</v>
      </c>
      <c r="P54" s="8"/>
      <c r="Q54" s="8"/>
      <c r="T54">
        <f t="shared" si="2"/>
        <v>0</v>
      </c>
      <c r="U54">
        <f t="shared" si="2"/>
        <v>54</v>
      </c>
      <c r="V54">
        <f t="shared" si="2"/>
        <v>26</v>
      </c>
      <c r="W54">
        <f t="shared" si="2"/>
        <v>0</v>
      </c>
      <c r="X54">
        <f t="shared" si="2"/>
        <v>15</v>
      </c>
      <c r="Y54">
        <f t="shared" si="2"/>
        <v>6</v>
      </c>
      <c r="Z54">
        <f t="shared" si="2"/>
        <v>0</v>
      </c>
      <c r="AA54">
        <f t="shared" si="27"/>
        <v>2</v>
      </c>
      <c r="AB54">
        <f t="shared" si="27"/>
        <v>22</v>
      </c>
      <c r="AC54">
        <f t="shared" si="27"/>
        <v>1</v>
      </c>
      <c r="AD54">
        <f t="shared" si="27"/>
        <v>0</v>
      </c>
      <c r="AE54">
        <f t="shared" si="27"/>
        <v>1</v>
      </c>
      <c r="AF54">
        <f t="shared" si="27"/>
        <v>0</v>
      </c>
      <c r="AG54">
        <f t="shared" si="27"/>
        <v>0</v>
      </c>
      <c r="AH54"/>
      <c r="AJ54">
        <v>0</v>
      </c>
      <c r="AK54">
        <v>18</v>
      </c>
      <c r="AL54">
        <v>9</v>
      </c>
      <c r="AM54">
        <v>0</v>
      </c>
      <c r="AN54">
        <v>4</v>
      </c>
      <c r="AO54">
        <v>4</v>
      </c>
      <c r="AP54">
        <v>0</v>
      </c>
      <c r="AQ54">
        <v>1</v>
      </c>
      <c r="AR54">
        <v>13</v>
      </c>
      <c r="AS54">
        <v>0</v>
      </c>
      <c r="AT54">
        <v>0</v>
      </c>
      <c r="AU54">
        <v>0</v>
      </c>
      <c r="AV54">
        <v>0</v>
      </c>
      <c r="AW54">
        <v>0</v>
      </c>
      <c r="AZ54">
        <v>0</v>
      </c>
      <c r="BA54">
        <v>36</v>
      </c>
      <c r="BB54">
        <v>17</v>
      </c>
      <c r="BC54">
        <v>0</v>
      </c>
      <c r="BD54">
        <v>11</v>
      </c>
      <c r="BE54">
        <v>2</v>
      </c>
      <c r="BF54">
        <v>0</v>
      </c>
      <c r="BG54">
        <v>1</v>
      </c>
      <c r="BH54">
        <v>9</v>
      </c>
      <c r="BI54">
        <v>1</v>
      </c>
      <c r="BJ54">
        <v>0</v>
      </c>
      <c r="BK54">
        <v>1</v>
      </c>
      <c r="BL54">
        <v>0</v>
      </c>
    </row>
    <row r="55" spans="1:64" ht="12.75">
      <c r="A55" s="9" t="s">
        <v>17</v>
      </c>
      <c r="B55" s="10">
        <f aca="true" t="shared" si="33" ref="B55:O55">SUM(B51:B54)</f>
        <v>364</v>
      </c>
      <c r="C55" s="10">
        <f>SUM(C51:C54)</f>
        <v>0</v>
      </c>
      <c r="D55" s="10">
        <f t="shared" si="33"/>
        <v>113</v>
      </c>
      <c r="E55" s="10">
        <f t="shared" si="33"/>
        <v>94</v>
      </c>
      <c r="F55" s="10">
        <f t="shared" si="33"/>
        <v>3</v>
      </c>
      <c r="G55" s="10">
        <f t="shared" si="33"/>
        <v>33</v>
      </c>
      <c r="H55" s="10">
        <f t="shared" si="33"/>
        <v>18</v>
      </c>
      <c r="I55" s="10">
        <f t="shared" si="33"/>
        <v>0</v>
      </c>
      <c r="J55" s="10">
        <f t="shared" si="33"/>
        <v>5</v>
      </c>
      <c r="K55" s="10">
        <f t="shared" si="33"/>
        <v>88</v>
      </c>
      <c r="L55" s="10">
        <f t="shared" si="33"/>
        <v>7</v>
      </c>
      <c r="M55" s="10">
        <f t="shared" si="33"/>
        <v>0</v>
      </c>
      <c r="N55" s="10">
        <f t="shared" si="33"/>
        <v>0</v>
      </c>
      <c r="O55" s="10">
        <f t="shared" si="33"/>
        <v>3</v>
      </c>
      <c r="P55" s="8"/>
      <c r="Q55" s="8"/>
      <c r="T55">
        <f t="shared" si="2"/>
        <v>0</v>
      </c>
      <c r="U55">
        <f t="shared" si="2"/>
        <v>29</v>
      </c>
      <c r="V55">
        <f t="shared" si="2"/>
        <v>25</v>
      </c>
      <c r="W55">
        <f t="shared" si="2"/>
        <v>1</v>
      </c>
      <c r="X55">
        <f t="shared" si="2"/>
        <v>6</v>
      </c>
      <c r="Y55">
        <f t="shared" si="2"/>
        <v>3</v>
      </c>
      <c r="Z55">
        <f t="shared" si="2"/>
        <v>0</v>
      </c>
      <c r="AA55">
        <f t="shared" si="27"/>
        <v>2</v>
      </c>
      <c r="AB55">
        <f t="shared" si="27"/>
        <v>20</v>
      </c>
      <c r="AC55">
        <f t="shared" si="27"/>
        <v>0</v>
      </c>
      <c r="AD55">
        <f t="shared" si="27"/>
        <v>0</v>
      </c>
      <c r="AE55">
        <f t="shared" si="27"/>
        <v>0</v>
      </c>
      <c r="AF55">
        <f t="shared" si="27"/>
        <v>0</v>
      </c>
      <c r="AG55">
        <f t="shared" si="27"/>
        <v>0</v>
      </c>
      <c r="AH55"/>
      <c r="AJ55">
        <v>0</v>
      </c>
      <c r="AK55">
        <v>7</v>
      </c>
      <c r="AL55">
        <v>9</v>
      </c>
      <c r="AM55">
        <v>0</v>
      </c>
      <c r="AN55">
        <v>1</v>
      </c>
      <c r="AO55">
        <v>3</v>
      </c>
      <c r="AP55">
        <v>0</v>
      </c>
      <c r="AQ55">
        <v>0</v>
      </c>
      <c r="AR55">
        <v>11</v>
      </c>
      <c r="AS55">
        <v>0</v>
      </c>
      <c r="AT55">
        <v>0</v>
      </c>
      <c r="AU55">
        <v>0</v>
      </c>
      <c r="AV55">
        <v>0</v>
      </c>
      <c r="AW55">
        <v>0</v>
      </c>
      <c r="AZ55">
        <v>0</v>
      </c>
      <c r="BA55">
        <v>22</v>
      </c>
      <c r="BB55">
        <v>16</v>
      </c>
      <c r="BC55">
        <v>1</v>
      </c>
      <c r="BD55">
        <v>5</v>
      </c>
      <c r="BE55">
        <v>0</v>
      </c>
      <c r="BF55">
        <v>0</v>
      </c>
      <c r="BG55">
        <v>2</v>
      </c>
      <c r="BH55">
        <v>9</v>
      </c>
      <c r="BI55">
        <v>0</v>
      </c>
      <c r="BJ55">
        <v>0</v>
      </c>
      <c r="BK55">
        <v>0</v>
      </c>
      <c r="BL55">
        <v>0</v>
      </c>
    </row>
    <row r="56" spans="1:64" ht="12.75">
      <c r="A56" s="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T56">
        <f t="shared" si="2"/>
        <v>0</v>
      </c>
      <c r="U56">
        <f t="shared" si="2"/>
        <v>27</v>
      </c>
      <c r="V56">
        <f t="shared" si="2"/>
        <v>26</v>
      </c>
      <c r="W56">
        <f t="shared" si="2"/>
        <v>2</v>
      </c>
      <c r="X56">
        <f t="shared" si="2"/>
        <v>2</v>
      </c>
      <c r="Y56">
        <f t="shared" si="2"/>
        <v>5</v>
      </c>
      <c r="Z56">
        <f t="shared" si="2"/>
        <v>0</v>
      </c>
      <c r="AA56">
        <f t="shared" si="27"/>
        <v>4</v>
      </c>
      <c r="AB56">
        <f t="shared" si="27"/>
        <v>22</v>
      </c>
      <c r="AC56">
        <f t="shared" si="27"/>
        <v>1</v>
      </c>
      <c r="AD56">
        <f t="shared" si="27"/>
        <v>0</v>
      </c>
      <c r="AE56">
        <f t="shared" si="27"/>
        <v>0</v>
      </c>
      <c r="AF56">
        <f t="shared" si="27"/>
        <v>0</v>
      </c>
      <c r="AG56">
        <f t="shared" si="27"/>
        <v>1</v>
      </c>
      <c r="AH56"/>
      <c r="AJ56">
        <v>0</v>
      </c>
      <c r="AK56">
        <v>8</v>
      </c>
      <c r="AL56">
        <v>10</v>
      </c>
      <c r="AM56">
        <v>0</v>
      </c>
      <c r="AN56">
        <v>0</v>
      </c>
      <c r="AO56">
        <v>3</v>
      </c>
      <c r="AP56">
        <v>0</v>
      </c>
      <c r="AQ56">
        <v>1</v>
      </c>
      <c r="AR56">
        <v>9</v>
      </c>
      <c r="AS56">
        <v>1</v>
      </c>
      <c r="AT56">
        <v>0</v>
      </c>
      <c r="AU56">
        <v>0</v>
      </c>
      <c r="AV56">
        <v>0</v>
      </c>
      <c r="AW56">
        <v>1</v>
      </c>
      <c r="AZ56">
        <v>0</v>
      </c>
      <c r="BA56">
        <v>19</v>
      </c>
      <c r="BB56">
        <v>16</v>
      </c>
      <c r="BC56">
        <v>2</v>
      </c>
      <c r="BD56">
        <v>2</v>
      </c>
      <c r="BE56">
        <v>2</v>
      </c>
      <c r="BF56">
        <v>0</v>
      </c>
      <c r="BG56">
        <v>3</v>
      </c>
      <c r="BH56">
        <v>13</v>
      </c>
      <c r="BI56">
        <v>0</v>
      </c>
      <c r="BJ56">
        <v>0</v>
      </c>
      <c r="BK56">
        <v>0</v>
      </c>
      <c r="BL56">
        <v>0</v>
      </c>
    </row>
    <row r="57" spans="1:64" ht="12.75">
      <c r="A57" s="6">
        <f>2*A54-A53</f>
        <v>0.3750000000000005</v>
      </c>
      <c r="B57" s="7">
        <f>SUM(C57:O57)</f>
        <v>67</v>
      </c>
      <c r="C57" s="7">
        <f>T39</f>
        <v>0</v>
      </c>
      <c r="D57" s="7">
        <f aca="true" t="shared" si="34" ref="D57:O60">U39</f>
        <v>17</v>
      </c>
      <c r="E57" s="7">
        <f t="shared" si="34"/>
        <v>18</v>
      </c>
      <c r="F57" s="7">
        <f t="shared" si="34"/>
        <v>0</v>
      </c>
      <c r="G57" s="7">
        <f t="shared" si="34"/>
        <v>7</v>
      </c>
      <c r="H57" s="7">
        <f t="shared" si="34"/>
        <v>4</v>
      </c>
      <c r="I57" s="7">
        <f t="shared" si="34"/>
        <v>0</v>
      </c>
      <c r="J57" s="7">
        <f t="shared" si="34"/>
        <v>2</v>
      </c>
      <c r="K57" s="7">
        <f t="shared" si="34"/>
        <v>19</v>
      </c>
      <c r="L57" s="7">
        <f t="shared" si="34"/>
        <v>0</v>
      </c>
      <c r="M57" s="7">
        <f t="shared" si="34"/>
        <v>0</v>
      </c>
      <c r="N57" s="7">
        <f t="shared" si="34"/>
        <v>0</v>
      </c>
      <c r="O57" s="7">
        <f t="shared" si="34"/>
        <v>0</v>
      </c>
      <c r="P57" s="8"/>
      <c r="Q57" s="8"/>
      <c r="T57">
        <f t="shared" si="2"/>
        <v>0</v>
      </c>
      <c r="U57">
        <f t="shared" si="2"/>
        <v>24</v>
      </c>
      <c r="V57">
        <f t="shared" si="2"/>
        <v>21</v>
      </c>
      <c r="W57">
        <f t="shared" si="2"/>
        <v>0</v>
      </c>
      <c r="X57">
        <f t="shared" si="2"/>
        <v>3</v>
      </c>
      <c r="Y57">
        <f t="shared" si="2"/>
        <v>7</v>
      </c>
      <c r="Z57">
        <f t="shared" si="2"/>
        <v>0</v>
      </c>
      <c r="AA57">
        <f t="shared" si="27"/>
        <v>3</v>
      </c>
      <c r="AB57">
        <f t="shared" si="27"/>
        <v>17</v>
      </c>
      <c r="AC57">
        <f t="shared" si="27"/>
        <v>0</v>
      </c>
      <c r="AD57">
        <f t="shared" si="27"/>
        <v>0</v>
      </c>
      <c r="AE57">
        <f t="shared" si="27"/>
        <v>0</v>
      </c>
      <c r="AF57">
        <f t="shared" si="27"/>
        <v>1</v>
      </c>
      <c r="AG57">
        <f t="shared" si="27"/>
        <v>0</v>
      </c>
      <c r="AH57"/>
      <c r="AJ57">
        <v>0</v>
      </c>
      <c r="AK57">
        <v>10</v>
      </c>
      <c r="AL57">
        <v>12</v>
      </c>
      <c r="AM57">
        <v>0</v>
      </c>
      <c r="AN57">
        <v>1</v>
      </c>
      <c r="AO57">
        <v>5</v>
      </c>
      <c r="AP57">
        <v>0</v>
      </c>
      <c r="AQ57">
        <v>1</v>
      </c>
      <c r="AR57">
        <v>9</v>
      </c>
      <c r="AS57">
        <v>0</v>
      </c>
      <c r="AT57">
        <v>0</v>
      </c>
      <c r="AU57">
        <v>0</v>
      </c>
      <c r="AV57">
        <v>0</v>
      </c>
      <c r="AW57">
        <v>0</v>
      </c>
      <c r="AZ57">
        <v>0</v>
      </c>
      <c r="BA57">
        <v>14</v>
      </c>
      <c r="BB57">
        <v>9</v>
      </c>
      <c r="BC57">
        <v>0</v>
      </c>
      <c r="BD57">
        <v>2</v>
      </c>
      <c r="BE57">
        <v>2</v>
      </c>
      <c r="BF57">
        <v>0</v>
      </c>
      <c r="BG57">
        <v>2</v>
      </c>
      <c r="BH57">
        <v>8</v>
      </c>
      <c r="BI57">
        <v>0</v>
      </c>
      <c r="BJ57">
        <v>0</v>
      </c>
      <c r="BK57">
        <v>0</v>
      </c>
      <c r="BL57">
        <v>1</v>
      </c>
    </row>
    <row r="58" spans="1:64" ht="12.75">
      <c r="A58" s="6">
        <f>2*A57-A54</f>
        <v>0.3854166666666672</v>
      </c>
      <c r="B58" s="7">
        <f>SUM(C58:O58)</f>
        <v>83</v>
      </c>
      <c r="C58" s="7">
        <f>T40</f>
        <v>0</v>
      </c>
      <c r="D58" s="7">
        <f t="shared" si="34"/>
        <v>14</v>
      </c>
      <c r="E58" s="7">
        <f t="shared" si="34"/>
        <v>22</v>
      </c>
      <c r="F58" s="7">
        <f t="shared" si="34"/>
        <v>2</v>
      </c>
      <c r="G58" s="7">
        <f t="shared" si="34"/>
        <v>12</v>
      </c>
      <c r="H58" s="7">
        <f t="shared" si="34"/>
        <v>5</v>
      </c>
      <c r="I58" s="7">
        <f t="shared" si="34"/>
        <v>0</v>
      </c>
      <c r="J58" s="7">
        <f t="shared" si="34"/>
        <v>0</v>
      </c>
      <c r="K58" s="7">
        <f t="shared" si="34"/>
        <v>22</v>
      </c>
      <c r="L58" s="7">
        <f t="shared" si="34"/>
        <v>6</v>
      </c>
      <c r="M58" s="7">
        <f t="shared" si="34"/>
        <v>0</v>
      </c>
      <c r="N58" s="7">
        <f t="shared" si="34"/>
        <v>0</v>
      </c>
      <c r="O58" s="7">
        <f t="shared" si="34"/>
        <v>0</v>
      </c>
      <c r="P58" s="8"/>
      <c r="Q58" s="8"/>
      <c r="T58">
        <f t="shared" si="2"/>
        <v>0</v>
      </c>
      <c r="U58">
        <f t="shared" si="2"/>
        <v>15</v>
      </c>
      <c r="V58">
        <f t="shared" si="2"/>
        <v>26</v>
      </c>
      <c r="W58">
        <f t="shared" si="2"/>
        <v>2</v>
      </c>
      <c r="X58">
        <f t="shared" si="2"/>
        <v>7</v>
      </c>
      <c r="Y58">
        <f t="shared" si="2"/>
        <v>6</v>
      </c>
      <c r="Z58">
        <f t="shared" si="2"/>
        <v>0</v>
      </c>
      <c r="AA58">
        <f t="shared" si="27"/>
        <v>2</v>
      </c>
      <c r="AB58">
        <f t="shared" si="27"/>
        <v>22</v>
      </c>
      <c r="AC58">
        <f t="shared" si="27"/>
        <v>2</v>
      </c>
      <c r="AD58">
        <f t="shared" si="27"/>
        <v>0</v>
      </c>
      <c r="AE58">
        <f t="shared" si="27"/>
        <v>0</v>
      </c>
      <c r="AF58">
        <f t="shared" si="27"/>
        <v>0</v>
      </c>
      <c r="AG58">
        <f t="shared" si="27"/>
        <v>1</v>
      </c>
      <c r="AH58"/>
      <c r="AJ58">
        <v>0</v>
      </c>
      <c r="AK58">
        <v>6</v>
      </c>
      <c r="AL58">
        <v>11</v>
      </c>
      <c r="AM58">
        <v>1</v>
      </c>
      <c r="AN58">
        <v>1</v>
      </c>
      <c r="AO58">
        <v>3</v>
      </c>
      <c r="AP58">
        <v>0</v>
      </c>
      <c r="AQ58">
        <v>1</v>
      </c>
      <c r="AR58">
        <v>11</v>
      </c>
      <c r="AS58">
        <v>1</v>
      </c>
      <c r="AT58">
        <v>0</v>
      </c>
      <c r="AU58">
        <v>0</v>
      </c>
      <c r="AV58">
        <v>0</v>
      </c>
      <c r="AW58">
        <v>1</v>
      </c>
      <c r="AZ58">
        <v>0</v>
      </c>
      <c r="BA58">
        <v>9</v>
      </c>
      <c r="BB58">
        <v>15</v>
      </c>
      <c r="BC58">
        <v>1</v>
      </c>
      <c r="BD58">
        <v>6</v>
      </c>
      <c r="BE58">
        <v>3</v>
      </c>
      <c r="BF58">
        <v>0</v>
      </c>
      <c r="BG58">
        <v>1</v>
      </c>
      <c r="BH58">
        <v>11</v>
      </c>
      <c r="BI58">
        <v>1</v>
      </c>
      <c r="BJ58">
        <v>0</v>
      </c>
      <c r="BK58">
        <v>0</v>
      </c>
      <c r="BL58">
        <v>0</v>
      </c>
    </row>
    <row r="59" spans="1:64" ht="12.75">
      <c r="A59" s="6">
        <f>2*A58-A57</f>
        <v>0.39583333333333387</v>
      </c>
      <c r="B59" s="7">
        <f>SUM(C59:O59)</f>
        <v>82</v>
      </c>
      <c r="C59" s="7">
        <f>T41</f>
        <v>0</v>
      </c>
      <c r="D59" s="7">
        <f t="shared" si="34"/>
        <v>21</v>
      </c>
      <c r="E59" s="7">
        <f t="shared" si="34"/>
        <v>21</v>
      </c>
      <c r="F59" s="7">
        <f t="shared" si="34"/>
        <v>0</v>
      </c>
      <c r="G59" s="7">
        <f t="shared" si="34"/>
        <v>11</v>
      </c>
      <c r="H59" s="7">
        <f t="shared" si="34"/>
        <v>7</v>
      </c>
      <c r="I59" s="7">
        <f t="shared" si="34"/>
        <v>0</v>
      </c>
      <c r="J59" s="7">
        <f t="shared" si="34"/>
        <v>0</v>
      </c>
      <c r="K59" s="7">
        <f t="shared" si="34"/>
        <v>19</v>
      </c>
      <c r="L59" s="7">
        <f t="shared" si="34"/>
        <v>3</v>
      </c>
      <c r="M59" s="7">
        <f t="shared" si="34"/>
        <v>0</v>
      </c>
      <c r="N59" s="7">
        <f t="shared" si="34"/>
        <v>0</v>
      </c>
      <c r="O59" s="7">
        <f t="shared" si="34"/>
        <v>0</v>
      </c>
      <c r="P59" s="8"/>
      <c r="Q59" s="8"/>
      <c r="T59">
        <f t="shared" si="2"/>
        <v>0</v>
      </c>
      <c r="U59">
        <f t="shared" si="2"/>
        <v>13</v>
      </c>
      <c r="V59">
        <f t="shared" si="2"/>
        <v>24</v>
      </c>
      <c r="W59">
        <f t="shared" si="2"/>
        <v>0</v>
      </c>
      <c r="X59">
        <f t="shared" si="2"/>
        <v>5</v>
      </c>
      <c r="Y59">
        <f t="shared" si="2"/>
        <v>4</v>
      </c>
      <c r="Z59">
        <f t="shared" si="2"/>
        <v>0</v>
      </c>
      <c r="AA59">
        <f t="shared" si="27"/>
        <v>2</v>
      </c>
      <c r="AB59">
        <f t="shared" si="27"/>
        <v>21</v>
      </c>
      <c r="AC59">
        <f t="shared" si="27"/>
        <v>1</v>
      </c>
      <c r="AD59">
        <f t="shared" si="27"/>
        <v>0</v>
      </c>
      <c r="AE59">
        <f t="shared" si="27"/>
        <v>0</v>
      </c>
      <c r="AF59">
        <f t="shared" si="27"/>
        <v>1</v>
      </c>
      <c r="AG59">
        <f t="shared" si="27"/>
        <v>0</v>
      </c>
      <c r="AH59"/>
      <c r="AJ59">
        <v>0</v>
      </c>
      <c r="AK59">
        <v>7</v>
      </c>
      <c r="AL59">
        <v>10</v>
      </c>
      <c r="AM59">
        <v>0</v>
      </c>
      <c r="AN59">
        <v>1</v>
      </c>
      <c r="AO59">
        <v>3</v>
      </c>
      <c r="AP59">
        <v>0</v>
      </c>
      <c r="AQ59">
        <v>1</v>
      </c>
      <c r="AR59">
        <v>13</v>
      </c>
      <c r="AS59">
        <v>1</v>
      </c>
      <c r="AT59">
        <v>0</v>
      </c>
      <c r="AU59">
        <v>0</v>
      </c>
      <c r="AV59">
        <v>1</v>
      </c>
      <c r="AW59">
        <v>0</v>
      </c>
      <c r="AZ59">
        <v>0</v>
      </c>
      <c r="BA59">
        <v>6</v>
      </c>
      <c r="BB59">
        <v>14</v>
      </c>
      <c r="BC59">
        <v>0</v>
      </c>
      <c r="BD59">
        <v>4</v>
      </c>
      <c r="BE59">
        <v>1</v>
      </c>
      <c r="BF59">
        <v>0</v>
      </c>
      <c r="BG59">
        <v>1</v>
      </c>
      <c r="BH59">
        <v>8</v>
      </c>
      <c r="BI59">
        <v>0</v>
      </c>
      <c r="BJ59">
        <v>0</v>
      </c>
      <c r="BK59">
        <v>0</v>
      </c>
      <c r="BL59">
        <v>0</v>
      </c>
    </row>
    <row r="60" spans="1:64" ht="12.75">
      <c r="A60" s="6">
        <f>2*A59-A58</f>
        <v>0.40625000000000056</v>
      </c>
      <c r="B60" s="7">
        <f>SUM(C60:O60)</f>
        <v>88</v>
      </c>
      <c r="C60" s="7">
        <f>T42</f>
        <v>0</v>
      </c>
      <c r="D60" s="7">
        <f t="shared" si="34"/>
        <v>21</v>
      </c>
      <c r="E60" s="7">
        <f t="shared" si="34"/>
        <v>22</v>
      </c>
      <c r="F60" s="7">
        <f t="shared" si="34"/>
        <v>0</v>
      </c>
      <c r="G60" s="7">
        <f t="shared" si="34"/>
        <v>10</v>
      </c>
      <c r="H60" s="7">
        <f t="shared" si="34"/>
        <v>3</v>
      </c>
      <c r="I60" s="7">
        <f t="shared" si="34"/>
        <v>0</v>
      </c>
      <c r="J60" s="7">
        <f t="shared" si="34"/>
        <v>0</v>
      </c>
      <c r="K60" s="7">
        <f t="shared" si="34"/>
        <v>32</v>
      </c>
      <c r="L60" s="7">
        <f t="shared" si="34"/>
        <v>0</v>
      </c>
      <c r="M60" s="7">
        <f t="shared" si="34"/>
        <v>0</v>
      </c>
      <c r="N60" s="7">
        <f t="shared" si="34"/>
        <v>0</v>
      </c>
      <c r="O60" s="7">
        <f t="shared" si="34"/>
        <v>0</v>
      </c>
      <c r="P60" s="8"/>
      <c r="Q60" s="8"/>
      <c r="T60">
        <f t="shared" si="2"/>
        <v>0</v>
      </c>
      <c r="U60">
        <f t="shared" si="2"/>
        <v>21</v>
      </c>
      <c r="V60">
        <f t="shared" si="2"/>
        <v>20</v>
      </c>
      <c r="W60">
        <f t="shared" si="2"/>
        <v>0</v>
      </c>
      <c r="X60">
        <f t="shared" si="2"/>
        <v>6</v>
      </c>
      <c r="Y60">
        <f t="shared" si="2"/>
        <v>5</v>
      </c>
      <c r="Z60">
        <f t="shared" si="2"/>
        <v>0</v>
      </c>
      <c r="AA60">
        <f t="shared" si="27"/>
        <v>2</v>
      </c>
      <c r="AB60">
        <f t="shared" si="27"/>
        <v>14</v>
      </c>
      <c r="AC60">
        <f t="shared" si="27"/>
        <v>1</v>
      </c>
      <c r="AD60">
        <f t="shared" si="27"/>
        <v>0</v>
      </c>
      <c r="AE60">
        <f t="shared" si="27"/>
        <v>0</v>
      </c>
      <c r="AF60">
        <f t="shared" si="27"/>
        <v>1</v>
      </c>
      <c r="AG60">
        <f t="shared" si="27"/>
        <v>0</v>
      </c>
      <c r="AH60"/>
      <c r="AJ60">
        <v>0</v>
      </c>
      <c r="AK60">
        <v>14</v>
      </c>
      <c r="AL60">
        <v>12</v>
      </c>
      <c r="AM60">
        <v>0</v>
      </c>
      <c r="AN60">
        <v>5</v>
      </c>
      <c r="AO60">
        <v>2</v>
      </c>
      <c r="AP60">
        <v>0</v>
      </c>
      <c r="AQ60">
        <v>1</v>
      </c>
      <c r="AR60">
        <v>9</v>
      </c>
      <c r="AS60">
        <v>0</v>
      </c>
      <c r="AT60">
        <v>0</v>
      </c>
      <c r="AU60">
        <v>0</v>
      </c>
      <c r="AV60">
        <v>0</v>
      </c>
      <c r="AW60">
        <v>0</v>
      </c>
      <c r="AZ60">
        <v>0</v>
      </c>
      <c r="BA60">
        <v>7</v>
      </c>
      <c r="BB60">
        <v>8</v>
      </c>
      <c r="BC60">
        <v>0</v>
      </c>
      <c r="BD60">
        <v>1</v>
      </c>
      <c r="BE60">
        <v>3</v>
      </c>
      <c r="BF60">
        <v>0</v>
      </c>
      <c r="BG60">
        <v>1</v>
      </c>
      <c r="BH60">
        <v>5</v>
      </c>
      <c r="BI60">
        <v>1</v>
      </c>
      <c r="BJ60">
        <v>0</v>
      </c>
      <c r="BK60">
        <v>0</v>
      </c>
      <c r="BL60">
        <v>1</v>
      </c>
    </row>
    <row r="61" spans="1:64" ht="12.75">
      <c r="A61" s="9" t="s">
        <v>17</v>
      </c>
      <c r="B61" s="10">
        <f aca="true" t="shared" si="35" ref="B61:O61">SUM(B57:B60)</f>
        <v>320</v>
      </c>
      <c r="C61" s="10">
        <f>SUM(C57:C60)</f>
        <v>0</v>
      </c>
      <c r="D61" s="10">
        <f t="shared" si="35"/>
        <v>73</v>
      </c>
      <c r="E61" s="10">
        <f t="shared" si="35"/>
        <v>83</v>
      </c>
      <c r="F61" s="10">
        <f t="shared" si="35"/>
        <v>2</v>
      </c>
      <c r="G61" s="10">
        <f t="shared" si="35"/>
        <v>40</v>
      </c>
      <c r="H61" s="10">
        <f t="shared" si="35"/>
        <v>19</v>
      </c>
      <c r="I61" s="10">
        <f t="shared" si="35"/>
        <v>0</v>
      </c>
      <c r="J61" s="10">
        <f t="shared" si="35"/>
        <v>2</v>
      </c>
      <c r="K61" s="10">
        <f t="shared" si="35"/>
        <v>92</v>
      </c>
      <c r="L61" s="10">
        <f t="shared" si="35"/>
        <v>9</v>
      </c>
      <c r="M61" s="10">
        <f t="shared" si="35"/>
        <v>0</v>
      </c>
      <c r="N61" s="10">
        <f t="shared" si="35"/>
        <v>0</v>
      </c>
      <c r="O61" s="10">
        <f t="shared" si="35"/>
        <v>0</v>
      </c>
      <c r="P61" s="8"/>
      <c r="Q61" s="8"/>
      <c r="T61">
        <f t="shared" si="2"/>
        <v>0</v>
      </c>
      <c r="U61">
        <f t="shared" si="2"/>
        <v>23</v>
      </c>
      <c r="V61">
        <f t="shared" si="2"/>
        <v>25</v>
      </c>
      <c r="W61">
        <f t="shared" si="2"/>
        <v>1</v>
      </c>
      <c r="X61">
        <f t="shared" si="2"/>
        <v>3</v>
      </c>
      <c r="Y61">
        <f t="shared" si="2"/>
        <v>3</v>
      </c>
      <c r="Z61">
        <f t="shared" si="2"/>
        <v>0</v>
      </c>
      <c r="AA61">
        <f t="shared" si="27"/>
        <v>2</v>
      </c>
      <c r="AB61">
        <f t="shared" si="27"/>
        <v>19</v>
      </c>
      <c r="AC61">
        <f t="shared" si="27"/>
        <v>0</v>
      </c>
      <c r="AD61">
        <f t="shared" si="27"/>
        <v>0</v>
      </c>
      <c r="AE61">
        <f t="shared" si="27"/>
        <v>0</v>
      </c>
      <c r="AF61">
        <f t="shared" si="27"/>
        <v>1</v>
      </c>
      <c r="AG61">
        <f t="shared" si="27"/>
        <v>1</v>
      </c>
      <c r="AH61"/>
      <c r="AJ61">
        <v>0</v>
      </c>
      <c r="AK61">
        <v>18</v>
      </c>
      <c r="AL61">
        <v>18</v>
      </c>
      <c r="AM61">
        <v>0</v>
      </c>
      <c r="AN61">
        <v>2</v>
      </c>
      <c r="AO61">
        <v>3</v>
      </c>
      <c r="AP61">
        <v>0</v>
      </c>
      <c r="AQ61">
        <v>0</v>
      </c>
      <c r="AR61">
        <v>12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0</v>
      </c>
      <c r="BA61">
        <v>5</v>
      </c>
      <c r="BB61">
        <v>7</v>
      </c>
      <c r="BC61">
        <v>1</v>
      </c>
      <c r="BD61">
        <v>1</v>
      </c>
      <c r="BE61">
        <v>0</v>
      </c>
      <c r="BF61">
        <v>0</v>
      </c>
      <c r="BG61">
        <v>2</v>
      </c>
      <c r="BH61">
        <v>7</v>
      </c>
      <c r="BI61">
        <v>0</v>
      </c>
      <c r="BJ61">
        <v>0</v>
      </c>
      <c r="BK61">
        <v>0</v>
      </c>
      <c r="BL61">
        <v>0</v>
      </c>
    </row>
    <row r="62" spans="1:64" ht="12.75">
      <c r="A62" s="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T62">
        <f t="shared" si="2"/>
        <v>0</v>
      </c>
      <c r="U62">
        <f t="shared" si="2"/>
        <v>21</v>
      </c>
      <c r="V62">
        <f t="shared" si="2"/>
        <v>23</v>
      </c>
      <c r="W62">
        <f t="shared" si="2"/>
        <v>1</v>
      </c>
      <c r="X62">
        <f t="shared" si="2"/>
        <v>5</v>
      </c>
      <c r="Y62">
        <f t="shared" si="2"/>
        <v>4</v>
      </c>
      <c r="Z62">
        <f t="shared" si="2"/>
        <v>0</v>
      </c>
      <c r="AA62">
        <f t="shared" si="27"/>
        <v>2</v>
      </c>
      <c r="AB62">
        <f t="shared" si="27"/>
        <v>28</v>
      </c>
      <c r="AC62">
        <f t="shared" si="27"/>
        <v>1</v>
      </c>
      <c r="AD62">
        <f t="shared" si="27"/>
        <v>0</v>
      </c>
      <c r="AE62">
        <f t="shared" si="27"/>
        <v>0</v>
      </c>
      <c r="AF62">
        <f t="shared" si="27"/>
        <v>1</v>
      </c>
      <c r="AG62">
        <f t="shared" si="27"/>
        <v>0</v>
      </c>
      <c r="AH62"/>
      <c r="AJ62">
        <v>0</v>
      </c>
      <c r="AK62">
        <v>13</v>
      </c>
      <c r="AL62">
        <v>16</v>
      </c>
      <c r="AM62">
        <v>0</v>
      </c>
      <c r="AN62">
        <v>2</v>
      </c>
      <c r="AO62">
        <v>3</v>
      </c>
      <c r="AP62">
        <v>0</v>
      </c>
      <c r="AQ62">
        <v>1</v>
      </c>
      <c r="AR62">
        <v>19</v>
      </c>
      <c r="AS62">
        <v>0</v>
      </c>
      <c r="AT62">
        <v>0</v>
      </c>
      <c r="AU62">
        <v>0</v>
      </c>
      <c r="AV62">
        <v>0</v>
      </c>
      <c r="AW62">
        <v>0</v>
      </c>
      <c r="AZ62">
        <v>0</v>
      </c>
      <c r="BA62">
        <v>8</v>
      </c>
      <c r="BB62">
        <v>7</v>
      </c>
      <c r="BC62">
        <v>1</v>
      </c>
      <c r="BD62">
        <v>3</v>
      </c>
      <c r="BE62">
        <v>1</v>
      </c>
      <c r="BF62">
        <v>0</v>
      </c>
      <c r="BG62">
        <v>1</v>
      </c>
      <c r="BH62">
        <v>9</v>
      </c>
      <c r="BI62">
        <v>1</v>
      </c>
      <c r="BJ62">
        <v>0</v>
      </c>
      <c r="BK62">
        <v>0</v>
      </c>
      <c r="BL62">
        <v>1</v>
      </c>
    </row>
    <row r="63" spans="1:64" ht="12.75">
      <c r="A63" s="6">
        <f>2*A60-A59</f>
        <v>0.41666666666666724</v>
      </c>
      <c r="B63" s="7">
        <f>SUM(C63:O63)</f>
        <v>68</v>
      </c>
      <c r="C63" s="7">
        <f>T43</f>
        <v>0</v>
      </c>
      <c r="D63" s="7">
        <f aca="true" t="shared" si="36" ref="D63:O66">U43</f>
        <v>13</v>
      </c>
      <c r="E63" s="7">
        <f t="shared" si="36"/>
        <v>19</v>
      </c>
      <c r="F63" s="7">
        <f t="shared" si="36"/>
        <v>1</v>
      </c>
      <c r="G63" s="7">
        <f t="shared" si="36"/>
        <v>9</v>
      </c>
      <c r="H63" s="7">
        <f t="shared" si="36"/>
        <v>2</v>
      </c>
      <c r="I63" s="7">
        <f t="shared" si="36"/>
        <v>0</v>
      </c>
      <c r="J63" s="7">
        <f t="shared" si="36"/>
        <v>0</v>
      </c>
      <c r="K63" s="7">
        <f t="shared" si="36"/>
        <v>22</v>
      </c>
      <c r="L63" s="7">
        <f t="shared" si="36"/>
        <v>2</v>
      </c>
      <c r="M63" s="7">
        <f t="shared" si="36"/>
        <v>0</v>
      </c>
      <c r="N63" s="7">
        <f t="shared" si="36"/>
        <v>0</v>
      </c>
      <c r="O63" s="7">
        <f t="shared" si="36"/>
        <v>0</v>
      </c>
      <c r="P63" s="8"/>
      <c r="Q63" s="8"/>
      <c r="T63">
        <f t="shared" si="2"/>
        <v>0</v>
      </c>
      <c r="U63">
        <f t="shared" si="2"/>
        <v>34</v>
      </c>
      <c r="V63">
        <f t="shared" si="2"/>
        <v>16</v>
      </c>
      <c r="W63">
        <f t="shared" si="2"/>
        <v>1</v>
      </c>
      <c r="X63">
        <f t="shared" si="2"/>
        <v>7</v>
      </c>
      <c r="Y63">
        <f t="shared" si="2"/>
        <v>3</v>
      </c>
      <c r="Z63">
        <f t="shared" si="2"/>
        <v>0</v>
      </c>
      <c r="AA63">
        <f t="shared" si="27"/>
        <v>1</v>
      </c>
      <c r="AB63">
        <f t="shared" si="27"/>
        <v>18</v>
      </c>
      <c r="AC63">
        <f t="shared" si="27"/>
        <v>2</v>
      </c>
      <c r="AD63">
        <f t="shared" si="27"/>
        <v>0</v>
      </c>
      <c r="AE63">
        <f t="shared" si="27"/>
        <v>0</v>
      </c>
      <c r="AF63">
        <f t="shared" si="27"/>
        <v>0</v>
      </c>
      <c r="AG63">
        <f t="shared" si="27"/>
        <v>0</v>
      </c>
      <c r="AH63"/>
      <c r="AJ63">
        <v>0</v>
      </c>
      <c r="AK63">
        <v>21</v>
      </c>
      <c r="AL63">
        <v>12</v>
      </c>
      <c r="AM63">
        <v>0</v>
      </c>
      <c r="AN63">
        <v>7</v>
      </c>
      <c r="AO63">
        <v>2</v>
      </c>
      <c r="AP63">
        <v>0</v>
      </c>
      <c r="AQ63">
        <v>1</v>
      </c>
      <c r="AR63">
        <v>7</v>
      </c>
      <c r="AS63">
        <v>1</v>
      </c>
      <c r="AT63">
        <v>0</v>
      </c>
      <c r="AU63">
        <v>0</v>
      </c>
      <c r="AV63">
        <v>0</v>
      </c>
      <c r="AW63">
        <v>0</v>
      </c>
      <c r="AZ63">
        <v>0</v>
      </c>
      <c r="BA63">
        <v>13</v>
      </c>
      <c r="BB63">
        <v>4</v>
      </c>
      <c r="BC63">
        <v>1</v>
      </c>
      <c r="BD63">
        <v>0</v>
      </c>
      <c r="BE63">
        <v>1</v>
      </c>
      <c r="BF63">
        <v>0</v>
      </c>
      <c r="BG63">
        <v>0</v>
      </c>
      <c r="BH63">
        <v>11</v>
      </c>
      <c r="BI63">
        <v>1</v>
      </c>
      <c r="BJ63">
        <v>0</v>
      </c>
      <c r="BK63">
        <v>0</v>
      </c>
      <c r="BL63">
        <v>0</v>
      </c>
    </row>
    <row r="64" spans="1:64" ht="12.75">
      <c r="A64" s="6">
        <f>2*A63-A60</f>
        <v>0.4270833333333339</v>
      </c>
      <c r="B64" s="7">
        <f>SUM(C64:O64)</f>
        <v>80</v>
      </c>
      <c r="C64" s="7">
        <f>T44</f>
        <v>0</v>
      </c>
      <c r="D64" s="7">
        <f t="shared" si="36"/>
        <v>21</v>
      </c>
      <c r="E64" s="7">
        <f t="shared" si="36"/>
        <v>25</v>
      </c>
      <c r="F64" s="7">
        <f t="shared" si="36"/>
        <v>0</v>
      </c>
      <c r="G64" s="7">
        <f t="shared" si="36"/>
        <v>8</v>
      </c>
      <c r="H64" s="7">
        <f t="shared" si="36"/>
        <v>4</v>
      </c>
      <c r="I64" s="7">
        <f t="shared" si="36"/>
        <v>0</v>
      </c>
      <c r="J64" s="7">
        <f t="shared" si="36"/>
        <v>1</v>
      </c>
      <c r="K64" s="7">
        <f t="shared" si="36"/>
        <v>21</v>
      </c>
      <c r="L64" s="7">
        <f t="shared" si="36"/>
        <v>0</v>
      </c>
      <c r="M64" s="7">
        <f t="shared" si="36"/>
        <v>0</v>
      </c>
      <c r="N64" s="7">
        <f t="shared" si="36"/>
        <v>0</v>
      </c>
      <c r="O64" s="7">
        <f t="shared" si="36"/>
        <v>0</v>
      </c>
      <c r="P64" s="8"/>
      <c r="Q64" s="8"/>
      <c r="T64">
        <f t="shared" si="2"/>
        <v>0</v>
      </c>
      <c r="U64">
        <f t="shared" si="2"/>
        <v>19</v>
      </c>
      <c r="V64">
        <f t="shared" si="2"/>
        <v>27</v>
      </c>
      <c r="W64">
        <f t="shared" si="2"/>
        <v>0</v>
      </c>
      <c r="X64">
        <f t="shared" si="2"/>
        <v>4</v>
      </c>
      <c r="Y64">
        <f t="shared" si="2"/>
        <v>5</v>
      </c>
      <c r="Z64">
        <f t="shared" si="2"/>
        <v>0</v>
      </c>
      <c r="AA64">
        <f t="shared" si="27"/>
        <v>1</v>
      </c>
      <c r="AB64">
        <f t="shared" si="27"/>
        <v>14</v>
      </c>
      <c r="AC64">
        <f t="shared" si="27"/>
        <v>0</v>
      </c>
      <c r="AD64">
        <f t="shared" si="27"/>
        <v>0</v>
      </c>
      <c r="AE64">
        <f t="shared" si="27"/>
        <v>0</v>
      </c>
      <c r="AF64">
        <f t="shared" si="27"/>
        <v>0</v>
      </c>
      <c r="AG64">
        <f t="shared" si="27"/>
        <v>0</v>
      </c>
      <c r="AH64"/>
      <c r="AJ64">
        <v>0</v>
      </c>
      <c r="AK64">
        <v>16</v>
      </c>
      <c r="AL64">
        <v>17</v>
      </c>
      <c r="AM64">
        <v>0</v>
      </c>
      <c r="AN64">
        <v>1</v>
      </c>
      <c r="AO64">
        <v>2</v>
      </c>
      <c r="AP64">
        <v>0</v>
      </c>
      <c r="AQ64">
        <v>1</v>
      </c>
      <c r="AR64">
        <v>3</v>
      </c>
      <c r="AS64">
        <v>0</v>
      </c>
      <c r="AT64">
        <v>0</v>
      </c>
      <c r="AU64">
        <v>0</v>
      </c>
      <c r="AV64">
        <v>0</v>
      </c>
      <c r="AW64">
        <v>0</v>
      </c>
      <c r="AZ64">
        <v>0</v>
      </c>
      <c r="BA64">
        <v>3</v>
      </c>
      <c r="BB64">
        <v>10</v>
      </c>
      <c r="BC64">
        <v>0</v>
      </c>
      <c r="BD64">
        <v>3</v>
      </c>
      <c r="BE64">
        <v>3</v>
      </c>
      <c r="BF64">
        <v>0</v>
      </c>
      <c r="BG64">
        <v>0</v>
      </c>
      <c r="BH64">
        <v>11</v>
      </c>
      <c r="BI64">
        <v>0</v>
      </c>
      <c r="BJ64">
        <v>0</v>
      </c>
      <c r="BK64">
        <v>0</v>
      </c>
      <c r="BL64">
        <v>0</v>
      </c>
    </row>
    <row r="65" spans="1:64" ht="12.75">
      <c r="A65" s="6">
        <f>2*A64-A63</f>
        <v>0.4375000000000006</v>
      </c>
      <c r="B65" s="7">
        <f>SUM(C65:O65)</f>
        <v>80</v>
      </c>
      <c r="C65" s="7">
        <f>T45</f>
        <v>0</v>
      </c>
      <c r="D65" s="7">
        <f t="shared" si="36"/>
        <v>20</v>
      </c>
      <c r="E65" s="7">
        <f t="shared" si="36"/>
        <v>23</v>
      </c>
      <c r="F65" s="7">
        <f t="shared" si="36"/>
        <v>0</v>
      </c>
      <c r="G65" s="7">
        <f t="shared" si="36"/>
        <v>6</v>
      </c>
      <c r="H65" s="7">
        <f t="shared" si="36"/>
        <v>2</v>
      </c>
      <c r="I65" s="7">
        <f t="shared" si="36"/>
        <v>0</v>
      </c>
      <c r="J65" s="7">
        <f t="shared" si="36"/>
        <v>3</v>
      </c>
      <c r="K65" s="7">
        <f t="shared" si="36"/>
        <v>26</v>
      </c>
      <c r="L65" s="7">
        <f t="shared" si="36"/>
        <v>0</v>
      </c>
      <c r="M65" s="7">
        <f t="shared" si="36"/>
        <v>0</v>
      </c>
      <c r="N65" s="7">
        <f t="shared" si="36"/>
        <v>0</v>
      </c>
      <c r="O65" s="7">
        <f t="shared" si="36"/>
        <v>0</v>
      </c>
      <c r="P65" s="8"/>
      <c r="Q65" s="8"/>
      <c r="T65">
        <f t="shared" si="2"/>
        <v>0</v>
      </c>
      <c r="U65">
        <f t="shared" si="2"/>
        <v>53</v>
      </c>
      <c r="V65">
        <f t="shared" si="2"/>
        <v>42</v>
      </c>
      <c r="W65">
        <f t="shared" si="2"/>
        <v>1</v>
      </c>
      <c r="X65">
        <f t="shared" si="2"/>
        <v>7</v>
      </c>
      <c r="Y65">
        <f t="shared" si="2"/>
        <v>2</v>
      </c>
      <c r="Z65">
        <f t="shared" si="2"/>
        <v>1</v>
      </c>
      <c r="AA65">
        <f t="shared" si="27"/>
        <v>3</v>
      </c>
      <c r="AB65">
        <f t="shared" si="27"/>
        <v>22</v>
      </c>
      <c r="AC65">
        <f t="shared" si="27"/>
        <v>1</v>
      </c>
      <c r="AD65">
        <f t="shared" si="27"/>
        <v>0</v>
      </c>
      <c r="AE65">
        <f t="shared" si="27"/>
        <v>0</v>
      </c>
      <c r="AF65">
        <f t="shared" si="27"/>
        <v>0</v>
      </c>
      <c r="AG65">
        <f t="shared" si="27"/>
        <v>0</v>
      </c>
      <c r="AH65"/>
      <c r="AJ65">
        <v>0</v>
      </c>
      <c r="AK65">
        <v>43</v>
      </c>
      <c r="AL65">
        <v>37</v>
      </c>
      <c r="AM65">
        <v>1</v>
      </c>
      <c r="AN65">
        <v>5</v>
      </c>
      <c r="AO65">
        <v>2</v>
      </c>
      <c r="AP65">
        <v>1</v>
      </c>
      <c r="AQ65">
        <v>3</v>
      </c>
      <c r="AR65">
        <v>10</v>
      </c>
      <c r="AS65">
        <v>1</v>
      </c>
      <c r="AT65">
        <v>0</v>
      </c>
      <c r="AU65">
        <v>0</v>
      </c>
      <c r="AV65">
        <v>0</v>
      </c>
      <c r="AW65">
        <v>0</v>
      </c>
      <c r="AZ65">
        <v>0</v>
      </c>
      <c r="BA65">
        <v>10</v>
      </c>
      <c r="BB65">
        <v>5</v>
      </c>
      <c r="BC65">
        <v>0</v>
      </c>
      <c r="BD65">
        <v>2</v>
      </c>
      <c r="BE65">
        <v>0</v>
      </c>
      <c r="BF65">
        <v>0</v>
      </c>
      <c r="BG65">
        <v>0</v>
      </c>
      <c r="BH65">
        <v>12</v>
      </c>
      <c r="BI65">
        <v>0</v>
      </c>
      <c r="BJ65">
        <v>0</v>
      </c>
      <c r="BK65">
        <v>0</v>
      </c>
      <c r="BL65">
        <v>0</v>
      </c>
    </row>
    <row r="66" spans="1:64" ht="12.75">
      <c r="A66" s="6">
        <f>2*A65-A64</f>
        <v>0.4479166666666673</v>
      </c>
      <c r="B66" s="7">
        <f>SUM(C66:O66)</f>
        <v>103</v>
      </c>
      <c r="C66" s="7">
        <f>T46</f>
        <v>0</v>
      </c>
      <c r="D66" s="7">
        <f t="shared" si="36"/>
        <v>21</v>
      </c>
      <c r="E66" s="7">
        <f t="shared" si="36"/>
        <v>36</v>
      </c>
      <c r="F66" s="7">
        <f t="shared" si="36"/>
        <v>0</v>
      </c>
      <c r="G66" s="7">
        <f t="shared" si="36"/>
        <v>11</v>
      </c>
      <c r="H66" s="7">
        <f t="shared" si="36"/>
        <v>7</v>
      </c>
      <c r="I66" s="7">
        <f t="shared" si="36"/>
        <v>0</v>
      </c>
      <c r="J66" s="7">
        <f t="shared" si="36"/>
        <v>1</v>
      </c>
      <c r="K66" s="7">
        <f t="shared" si="36"/>
        <v>27</v>
      </c>
      <c r="L66" s="7">
        <f t="shared" si="36"/>
        <v>0</v>
      </c>
      <c r="M66" s="7">
        <f t="shared" si="36"/>
        <v>0</v>
      </c>
      <c r="N66" s="7">
        <f t="shared" si="36"/>
        <v>0</v>
      </c>
      <c r="O66" s="7">
        <f t="shared" si="36"/>
        <v>0</v>
      </c>
      <c r="P66" s="8"/>
      <c r="Q66" s="8"/>
      <c r="T66">
        <f t="shared" si="2"/>
        <v>1</v>
      </c>
      <c r="U66">
        <f t="shared" si="2"/>
        <v>23</v>
      </c>
      <c r="V66">
        <f t="shared" si="2"/>
        <v>19</v>
      </c>
      <c r="W66">
        <f t="shared" si="2"/>
        <v>0</v>
      </c>
      <c r="X66">
        <f t="shared" si="2"/>
        <v>8</v>
      </c>
      <c r="Y66">
        <f t="shared" si="2"/>
        <v>8</v>
      </c>
      <c r="Z66">
        <f t="shared" si="2"/>
        <v>0</v>
      </c>
      <c r="AA66">
        <f t="shared" si="27"/>
        <v>1</v>
      </c>
      <c r="AB66">
        <f t="shared" si="27"/>
        <v>24</v>
      </c>
      <c r="AC66">
        <f t="shared" si="27"/>
        <v>0</v>
      </c>
      <c r="AD66">
        <f t="shared" si="27"/>
        <v>0</v>
      </c>
      <c r="AE66">
        <f t="shared" si="27"/>
        <v>0</v>
      </c>
      <c r="AF66">
        <f t="shared" si="27"/>
        <v>0</v>
      </c>
      <c r="AG66">
        <f t="shared" si="27"/>
        <v>0</v>
      </c>
      <c r="AH66"/>
      <c r="AJ66">
        <v>1</v>
      </c>
      <c r="AK66">
        <v>15</v>
      </c>
      <c r="AL66">
        <v>11</v>
      </c>
      <c r="AM66">
        <v>0</v>
      </c>
      <c r="AN66">
        <v>5</v>
      </c>
      <c r="AO66">
        <v>5</v>
      </c>
      <c r="AP66">
        <v>0</v>
      </c>
      <c r="AQ66">
        <v>0</v>
      </c>
      <c r="AR66">
        <v>16</v>
      </c>
      <c r="AS66">
        <v>0</v>
      </c>
      <c r="AT66">
        <v>0</v>
      </c>
      <c r="AU66">
        <v>0</v>
      </c>
      <c r="AV66">
        <v>0</v>
      </c>
      <c r="AW66">
        <v>0</v>
      </c>
      <c r="AZ66">
        <v>0</v>
      </c>
      <c r="BA66">
        <v>8</v>
      </c>
      <c r="BB66">
        <v>8</v>
      </c>
      <c r="BC66">
        <v>0</v>
      </c>
      <c r="BD66">
        <v>3</v>
      </c>
      <c r="BE66">
        <v>3</v>
      </c>
      <c r="BF66">
        <v>0</v>
      </c>
      <c r="BG66">
        <v>1</v>
      </c>
      <c r="BH66">
        <v>8</v>
      </c>
      <c r="BI66">
        <v>0</v>
      </c>
      <c r="BJ66">
        <v>0</v>
      </c>
      <c r="BK66">
        <v>0</v>
      </c>
      <c r="BL66">
        <v>0</v>
      </c>
    </row>
    <row r="67" spans="1:64" ht="12.75">
      <c r="A67" s="9" t="s">
        <v>17</v>
      </c>
      <c r="B67" s="10">
        <f aca="true" t="shared" si="37" ref="B67:O67">SUM(B63:B66)</f>
        <v>331</v>
      </c>
      <c r="C67" s="10">
        <f>SUM(C63:C66)</f>
        <v>0</v>
      </c>
      <c r="D67" s="10">
        <f t="shared" si="37"/>
        <v>75</v>
      </c>
      <c r="E67" s="10">
        <f t="shared" si="37"/>
        <v>103</v>
      </c>
      <c r="F67" s="10">
        <f t="shared" si="37"/>
        <v>1</v>
      </c>
      <c r="G67" s="10">
        <f t="shared" si="37"/>
        <v>34</v>
      </c>
      <c r="H67" s="10">
        <f t="shared" si="37"/>
        <v>15</v>
      </c>
      <c r="I67" s="10">
        <f t="shared" si="37"/>
        <v>0</v>
      </c>
      <c r="J67" s="10">
        <f t="shared" si="37"/>
        <v>5</v>
      </c>
      <c r="K67" s="10">
        <f t="shared" si="37"/>
        <v>96</v>
      </c>
      <c r="L67" s="10">
        <f t="shared" si="37"/>
        <v>2</v>
      </c>
      <c r="M67" s="10">
        <f t="shared" si="37"/>
        <v>0</v>
      </c>
      <c r="N67" s="10">
        <f t="shared" si="37"/>
        <v>0</v>
      </c>
      <c r="O67" s="10">
        <f t="shared" si="37"/>
        <v>0</v>
      </c>
      <c r="P67" s="8"/>
      <c r="Q67" s="8"/>
      <c r="T67">
        <f t="shared" si="2"/>
        <v>0</v>
      </c>
      <c r="U67">
        <f t="shared" si="2"/>
        <v>34</v>
      </c>
      <c r="V67">
        <f t="shared" si="2"/>
        <v>29</v>
      </c>
      <c r="W67">
        <f t="shared" si="2"/>
        <v>0</v>
      </c>
      <c r="X67">
        <f t="shared" si="2"/>
        <v>4</v>
      </c>
      <c r="Y67">
        <f t="shared" si="2"/>
        <v>2</v>
      </c>
      <c r="Z67">
        <f t="shared" si="2"/>
        <v>0</v>
      </c>
      <c r="AA67">
        <f t="shared" si="27"/>
        <v>4</v>
      </c>
      <c r="AB67">
        <f t="shared" si="27"/>
        <v>14</v>
      </c>
      <c r="AC67">
        <f t="shared" si="27"/>
        <v>0</v>
      </c>
      <c r="AD67">
        <f t="shared" si="27"/>
        <v>0</v>
      </c>
      <c r="AE67">
        <f t="shared" si="27"/>
        <v>0</v>
      </c>
      <c r="AF67">
        <f t="shared" si="27"/>
        <v>0</v>
      </c>
      <c r="AG67">
        <f t="shared" si="27"/>
        <v>0</v>
      </c>
      <c r="AH67"/>
      <c r="AJ67">
        <v>0</v>
      </c>
      <c r="AK67">
        <v>29</v>
      </c>
      <c r="AL67">
        <v>19</v>
      </c>
      <c r="AM67">
        <v>0</v>
      </c>
      <c r="AN67">
        <v>3</v>
      </c>
      <c r="AO67">
        <v>1</v>
      </c>
      <c r="AP67">
        <v>0</v>
      </c>
      <c r="AQ67">
        <v>2</v>
      </c>
      <c r="AR67">
        <v>11</v>
      </c>
      <c r="AS67">
        <v>0</v>
      </c>
      <c r="AT67">
        <v>0</v>
      </c>
      <c r="AU67">
        <v>0</v>
      </c>
      <c r="AV67">
        <v>0</v>
      </c>
      <c r="AW67">
        <v>0</v>
      </c>
      <c r="AZ67">
        <v>0</v>
      </c>
      <c r="BA67">
        <v>5</v>
      </c>
      <c r="BB67">
        <v>10</v>
      </c>
      <c r="BC67">
        <v>0</v>
      </c>
      <c r="BD67">
        <v>1</v>
      </c>
      <c r="BE67">
        <v>1</v>
      </c>
      <c r="BF67">
        <v>0</v>
      </c>
      <c r="BG67">
        <v>2</v>
      </c>
      <c r="BH67">
        <v>3</v>
      </c>
      <c r="BI67">
        <v>0</v>
      </c>
      <c r="BJ67">
        <v>0</v>
      </c>
      <c r="BK67">
        <v>0</v>
      </c>
      <c r="BL67">
        <v>0</v>
      </c>
    </row>
    <row r="68" spans="1:64" ht="12.75">
      <c r="A68" s="9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T68">
        <f t="shared" si="2"/>
        <v>0</v>
      </c>
      <c r="U68">
        <f t="shared" si="2"/>
        <v>42</v>
      </c>
      <c r="V68">
        <f t="shared" si="2"/>
        <v>32</v>
      </c>
      <c r="W68">
        <f t="shared" si="2"/>
        <v>1</v>
      </c>
      <c r="X68">
        <f t="shared" si="2"/>
        <v>8</v>
      </c>
      <c r="Y68">
        <f t="shared" si="2"/>
        <v>6</v>
      </c>
      <c r="Z68">
        <f t="shared" si="2"/>
        <v>0</v>
      </c>
      <c r="AA68">
        <f t="shared" si="27"/>
        <v>1</v>
      </c>
      <c r="AB68">
        <f t="shared" si="27"/>
        <v>21</v>
      </c>
      <c r="AC68">
        <f t="shared" si="27"/>
        <v>0</v>
      </c>
      <c r="AD68">
        <f t="shared" si="27"/>
        <v>1</v>
      </c>
      <c r="AE68">
        <f t="shared" si="27"/>
        <v>0</v>
      </c>
      <c r="AF68">
        <f t="shared" si="27"/>
        <v>1</v>
      </c>
      <c r="AG68">
        <f t="shared" si="27"/>
        <v>0</v>
      </c>
      <c r="AH68"/>
      <c r="AJ68">
        <v>0</v>
      </c>
      <c r="AK68">
        <v>31</v>
      </c>
      <c r="AL68">
        <v>27</v>
      </c>
      <c r="AM68">
        <v>0</v>
      </c>
      <c r="AN68">
        <v>4</v>
      </c>
      <c r="AO68">
        <v>4</v>
      </c>
      <c r="AP68">
        <v>0</v>
      </c>
      <c r="AQ68">
        <v>1</v>
      </c>
      <c r="AR68">
        <v>15</v>
      </c>
      <c r="AS68">
        <v>0</v>
      </c>
      <c r="AT68">
        <v>1</v>
      </c>
      <c r="AU68">
        <v>0</v>
      </c>
      <c r="AV68">
        <v>0</v>
      </c>
      <c r="AW68">
        <v>0</v>
      </c>
      <c r="AZ68">
        <v>0</v>
      </c>
      <c r="BA68">
        <v>11</v>
      </c>
      <c r="BB68">
        <v>5</v>
      </c>
      <c r="BC68">
        <v>1</v>
      </c>
      <c r="BD68">
        <v>4</v>
      </c>
      <c r="BE68">
        <v>2</v>
      </c>
      <c r="BF68">
        <v>0</v>
      </c>
      <c r="BG68">
        <v>0</v>
      </c>
      <c r="BH68">
        <v>6</v>
      </c>
      <c r="BI68">
        <v>0</v>
      </c>
      <c r="BJ68">
        <v>0</v>
      </c>
      <c r="BK68">
        <v>0</v>
      </c>
      <c r="BL68">
        <v>1</v>
      </c>
    </row>
    <row r="69" spans="16:64" ht="12.75">
      <c r="P69" s="8"/>
      <c r="Q69" s="8"/>
      <c r="T69">
        <f aca="true" t="shared" si="38" ref="T69:AC95">+AJ69+AZ69</f>
        <v>0</v>
      </c>
      <c r="U69">
        <f t="shared" si="38"/>
        <v>62</v>
      </c>
      <c r="V69">
        <f t="shared" si="38"/>
        <v>36</v>
      </c>
      <c r="W69">
        <f t="shared" si="38"/>
        <v>1</v>
      </c>
      <c r="X69">
        <f t="shared" si="38"/>
        <v>4</v>
      </c>
      <c r="Y69">
        <f t="shared" si="38"/>
        <v>3</v>
      </c>
      <c r="Z69">
        <f t="shared" si="38"/>
        <v>0</v>
      </c>
      <c r="AA69">
        <f t="shared" si="27"/>
        <v>2</v>
      </c>
      <c r="AB69">
        <f t="shared" si="27"/>
        <v>16</v>
      </c>
      <c r="AC69">
        <f t="shared" si="27"/>
        <v>0</v>
      </c>
      <c r="AD69">
        <f t="shared" si="27"/>
        <v>0</v>
      </c>
      <c r="AE69">
        <f t="shared" si="27"/>
        <v>0</v>
      </c>
      <c r="AF69">
        <f t="shared" si="27"/>
        <v>1</v>
      </c>
      <c r="AG69">
        <f t="shared" si="27"/>
        <v>1</v>
      </c>
      <c r="AH69"/>
      <c r="AJ69">
        <v>0</v>
      </c>
      <c r="AK69">
        <v>51</v>
      </c>
      <c r="AL69">
        <v>33</v>
      </c>
      <c r="AM69">
        <v>0</v>
      </c>
      <c r="AN69">
        <v>2</v>
      </c>
      <c r="AO69">
        <v>2</v>
      </c>
      <c r="AP69">
        <v>0</v>
      </c>
      <c r="AQ69">
        <v>1</v>
      </c>
      <c r="AR69">
        <v>9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0</v>
      </c>
      <c r="BA69">
        <v>11</v>
      </c>
      <c r="BB69">
        <v>3</v>
      </c>
      <c r="BC69">
        <v>1</v>
      </c>
      <c r="BD69">
        <v>2</v>
      </c>
      <c r="BE69">
        <v>1</v>
      </c>
      <c r="BF69">
        <v>0</v>
      </c>
      <c r="BG69">
        <v>1</v>
      </c>
      <c r="BH69">
        <v>7</v>
      </c>
      <c r="BI69">
        <v>0</v>
      </c>
      <c r="BJ69">
        <v>0</v>
      </c>
      <c r="BK69">
        <v>0</v>
      </c>
      <c r="BL69">
        <v>0</v>
      </c>
    </row>
    <row r="70" spans="1:64" ht="12.75">
      <c r="A70" s="6">
        <f>2*A66-A65</f>
        <v>0.458333333333334</v>
      </c>
      <c r="B70" s="7">
        <f>SUM(C70:O70)</f>
        <v>123</v>
      </c>
      <c r="C70" s="7">
        <f>T47</f>
        <v>0</v>
      </c>
      <c r="D70" s="7">
        <f aca="true" t="shared" si="39" ref="D70:O73">U47</f>
        <v>28</v>
      </c>
      <c r="E70" s="7">
        <f t="shared" si="39"/>
        <v>46</v>
      </c>
      <c r="F70" s="7">
        <f t="shared" si="39"/>
        <v>0</v>
      </c>
      <c r="G70" s="7">
        <f t="shared" si="39"/>
        <v>8</v>
      </c>
      <c r="H70" s="7">
        <f t="shared" si="39"/>
        <v>5</v>
      </c>
      <c r="I70" s="7">
        <f t="shared" si="39"/>
        <v>0</v>
      </c>
      <c r="J70" s="7">
        <f t="shared" si="39"/>
        <v>3</v>
      </c>
      <c r="K70" s="7">
        <f t="shared" si="39"/>
        <v>32</v>
      </c>
      <c r="L70" s="7">
        <f t="shared" si="39"/>
        <v>1</v>
      </c>
      <c r="M70" s="7">
        <f t="shared" si="39"/>
        <v>0</v>
      </c>
      <c r="N70" s="7">
        <f t="shared" si="39"/>
        <v>0</v>
      </c>
      <c r="O70" s="7">
        <f t="shared" si="39"/>
        <v>0</v>
      </c>
      <c r="P70" s="8"/>
      <c r="Q70" s="8"/>
      <c r="T70">
        <f t="shared" si="38"/>
        <v>0</v>
      </c>
      <c r="U70">
        <f t="shared" si="38"/>
        <v>47</v>
      </c>
      <c r="V70">
        <f t="shared" si="38"/>
        <v>30</v>
      </c>
      <c r="W70">
        <f t="shared" si="38"/>
        <v>0</v>
      </c>
      <c r="X70">
        <f t="shared" si="38"/>
        <v>8</v>
      </c>
      <c r="Y70">
        <f t="shared" si="38"/>
        <v>6</v>
      </c>
      <c r="Z70">
        <f t="shared" si="38"/>
        <v>0</v>
      </c>
      <c r="AA70">
        <f t="shared" si="27"/>
        <v>0</v>
      </c>
      <c r="AB70">
        <f t="shared" si="27"/>
        <v>16</v>
      </c>
      <c r="AC70">
        <f t="shared" si="27"/>
        <v>0</v>
      </c>
      <c r="AD70">
        <f t="shared" si="27"/>
        <v>0</v>
      </c>
      <c r="AE70">
        <f t="shared" si="27"/>
        <v>0</v>
      </c>
      <c r="AF70">
        <f t="shared" si="27"/>
        <v>0</v>
      </c>
      <c r="AG70">
        <f t="shared" si="27"/>
        <v>1</v>
      </c>
      <c r="AH70"/>
      <c r="AJ70">
        <v>0</v>
      </c>
      <c r="AK70">
        <v>38</v>
      </c>
      <c r="AL70">
        <v>24</v>
      </c>
      <c r="AM70">
        <v>0</v>
      </c>
      <c r="AN70">
        <v>7</v>
      </c>
      <c r="AO70">
        <v>5</v>
      </c>
      <c r="AP70">
        <v>0</v>
      </c>
      <c r="AQ70">
        <v>0</v>
      </c>
      <c r="AR70">
        <v>8</v>
      </c>
      <c r="AS70">
        <v>0</v>
      </c>
      <c r="AT70">
        <v>0</v>
      </c>
      <c r="AU70">
        <v>0</v>
      </c>
      <c r="AV70">
        <v>0</v>
      </c>
      <c r="AW70">
        <v>1</v>
      </c>
      <c r="AZ70">
        <v>0</v>
      </c>
      <c r="BA70">
        <v>9</v>
      </c>
      <c r="BB70">
        <v>6</v>
      </c>
      <c r="BC70">
        <v>0</v>
      </c>
      <c r="BD70">
        <v>1</v>
      </c>
      <c r="BE70">
        <v>1</v>
      </c>
      <c r="BF70">
        <v>0</v>
      </c>
      <c r="BG70">
        <v>0</v>
      </c>
      <c r="BH70">
        <v>8</v>
      </c>
      <c r="BI70">
        <v>0</v>
      </c>
      <c r="BJ70">
        <v>0</v>
      </c>
      <c r="BK70">
        <v>0</v>
      </c>
      <c r="BL70">
        <v>0</v>
      </c>
    </row>
    <row r="71" spans="1:64" ht="12.75">
      <c r="A71" s="6">
        <f>2*A70-A66</f>
        <v>0.46875000000000067</v>
      </c>
      <c r="B71" s="7">
        <f>SUM(C71:O71)</f>
        <v>123</v>
      </c>
      <c r="C71" s="7">
        <f>T48</f>
        <v>0</v>
      </c>
      <c r="D71" s="7">
        <f t="shared" si="39"/>
        <v>36</v>
      </c>
      <c r="E71" s="7">
        <f t="shared" si="39"/>
        <v>41</v>
      </c>
      <c r="F71" s="7">
        <f t="shared" si="39"/>
        <v>0</v>
      </c>
      <c r="G71" s="7">
        <f t="shared" si="39"/>
        <v>13</v>
      </c>
      <c r="H71" s="7">
        <f t="shared" si="39"/>
        <v>3</v>
      </c>
      <c r="I71" s="7">
        <f t="shared" si="39"/>
        <v>0</v>
      </c>
      <c r="J71" s="7">
        <f t="shared" si="39"/>
        <v>1</v>
      </c>
      <c r="K71" s="7">
        <f t="shared" si="39"/>
        <v>27</v>
      </c>
      <c r="L71" s="7">
        <f t="shared" si="39"/>
        <v>1</v>
      </c>
      <c r="M71" s="7">
        <f t="shared" si="39"/>
        <v>0</v>
      </c>
      <c r="N71" s="7">
        <f t="shared" si="39"/>
        <v>0</v>
      </c>
      <c r="O71" s="7">
        <f t="shared" si="39"/>
        <v>1</v>
      </c>
      <c r="P71" s="8"/>
      <c r="Q71" s="8"/>
      <c r="T71">
        <f t="shared" si="38"/>
        <v>1</v>
      </c>
      <c r="U71">
        <f t="shared" si="38"/>
        <v>87</v>
      </c>
      <c r="V71">
        <f t="shared" si="38"/>
        <v>53</v>
      </c>
      <c r="W71">
        <f t="shared" si="38"/>
        <v>0</v>
      </c>
      <c r="X71">
        <f t="shared" si="38"/>
        <v>8</v>
      </c>
      <c r="Y71">
        <f t="shared" si="38"/>
        <v>1</v>
      </c>
      <c r="Z71">
        <f t="shared" si="38"/>
        <v>0</v>
      </c>
      <c r="AA71">
        <f t="shared" si="27"/>
        <v>4</v>
      </c>
      <c r="AB71">
        <f t="shared" si="27"/>
        <v>11</v>
      </c>
      <c r="AC71">
        <f t="shared" si="27"/>
        <v>0</v>
      </c>
      <c r="AD71">
        <f t="shared" si="27"/>
        <v>0</v>
      </c>
      <c r="AE71">
        <f t="shared" si="27"/>
        <v>0</v>
      </c>
      <c r="AF71">
        <f t="shared" si="27"/>
        <v>0</v>
      </c>
      <c r="AG71">
        <f t="shared" si="27"/>
        <v>0</v>
      </c>
      <c r="AH71"/>
      <c r="AJ71">
        <v>1</v>
      </c>
      <c r="AK71">
        <v>78</v>
      </c>
      <c r="AL71">
        <v>51</v>
      </c>
      <c r="AM71">
        <v>0</v>
      </c>
      <c r="AN71">
        <v>6</v>
      </c>
      <c r="AO71">
        <v>1</v>
      </c>
      <c r="AP71">
        <v>0</v>
      </c>
      <c r="AQ71">
        <v>4</v>
      </c>
      <c r="AR71">
        <v>8</v>
      </c>
      <c r="AS71">
        <v>0</v>
      </c>
      <c r="AT71">
        <v>0</v>
      </c>
      <c r="AU71">
        <v>0</v>
      </c>
      <c r="AV71">
        <v>0</v>
      </c>
      <c r="AW71">
        <v>0</v>
      </c>
      <c r="AZ71">
        <v>0</v>
      </c>
      <c r="BA71">
        <v>9</v>
      </c>
      <c r="BB71">
        <v>2</v>
      </c>
      <c r="BC71">
        <v>0</v>
      </c>
      <c r="BD71">
        <v>2</v>
      </c>
      <c r="BE71">
        <v>0</v>
      </c>
      <c r="BF71">
        <v>0</v>
      </c>
      <c r="BG71">
        <v>0</v>
      </c>
      <c r="BH71">
        <v>3</v>
      </c>
      <c r="BI71">
        <v>0</v>
      </c>
      <c r="BJ71">
        <v>0</v>
      </c>
      <c r="BK71">
        <v>0</v>
      </c>
      <c r="BL71">
        <v>0</v>
      </c>
    </row>
    <row r="72" spans="1:64" ht="12.75">
      <c r="A72" s="6">
        <f>2*A71-A70</f>
        <v>0.47916666666666735</v>
      </c>
      <c r="B72" s="7">
        <f>SUM(C72:O72)</f>
        <v>156</v>
      </c>
      <c r="C72" s="7">
        <f>T49</f>
        <v>0</v>
      </c>
      <c r="D72" s="7">
        <f t="shared" si="39"/>
        <v>70</v>
      </c>
      <c r="E72" s="7">
        <f t="shared" si="39"/>
        <v>41</v>
      </c>
      <c r="F72" s="7">
        <f t="shared" si="39"/>
        <v>0</v>
      </c>
      <c r="G72" s="7">
        <f t="shared" si="39"/>
        <v>10</v>
      </c>
      <c r="H72" s="7">
        <f t="shared" si="39"/>
        <v>2</v>
      </c>
      <c r="I72" s="7">
        <f t="shared" si="39"/>
        <v>1</v>
      </c>
      <c r="J72" s="7">
        <f t="shared" si="39"/>
        <v>6</v>
      </c>
      <c r="K72" s="7">
        <f t="shared" si="39"/>
        <v>23</v>
      </c>
      <c r="L72" s="7">
        <f t="shared" si="39"/>
        <v>2</v>
      </c>
      <c r="M72" s="7">
        <f t="shared" si="39"/>
        <v>0</v>
      </c>
      <c r="N72" s="7">
        <f t="shared" si="39"/>
        <v>0</v>
      </c>
      <c r="O72" s="7">
        <f t="shared" si="39"/>
        <v>1</v>
      </c>
      <c r="P72" s="8"/>
      <c r="Q72" s="8"/>
      <c r="T72">
        <f t="shared" si="38"/>
        <v>0</v>
      </c>
      <c r="U72">
        <f t="shared" si="38"/>
        <v>69</v>
      </c>
      <c r="V72">
        <f t="shared" si="38"/>
        <v>48</v>
      </c>
      <c r="W72">
        <f t="shared" si="38"/>
        <v>0</v>
      </c>
      <c r="X72">
        <f t="shared" si="38"/>
        <v>4</v>
      </c>
      <c r="Y72">
        <f t="shared" si="38"/>
        <v>1</v>
      </c>
      <c r="Z72">
        <f t="shared" si="38"/>
        <v>0</v>
      </c>
      <c r="AA72">
        <f t="shared" si="27"/>
        <v>1</v>
      </c>
      <c r="AB72">
        <f t="shared" si="27"/>
        <v>6</v>
      </c>
      <c r="AC72">
        <f t="shared" si="27"/>
        <v>0</v>
      </c>
      <c r="AD72">
        <f t="shared" si="27"/>
        <v>0</v>
      </c>
      <c r="AE72">
        <f t="shared" si="27"/>
        <v>0</v>
      </c>
      <c r="AF72">
        <f t="shared" si="27"/>
        <v>0</v>
      </c>
      <c r="AG72">
        <f t="shared" si="27"/>
        <v>0</v>
      </c>
      <c r="AH72"/>
      <c r="AJ72">
        <v>0</v>
      </c>
      <c r="AK72">
        <v>55</v>
      </c>
      <c r="AL72">
        <v>44</v>
      </c>
      <c r="AM72">
        <v>0</v>
      </c>
      <c r="AN72">
        <v>4</v>
      </c>
      <c r="AO72">
        <v>0</v>
      </c>
      <c r="AP72">
        <v>0</v>
      </c>
      <c r="AQ72">
        <v>1</v>
      </c>
      <c r="AR72">
        <v>5</v>
      </c>
      <c r="AS72">
        <v>0</v>
      </c>
      <c r="AT72">
        <v>0</v>
      </c>
      <c r="AU72">
        <v>0</v>
      </c>
      <c r="AV72">
        <v>0</v>
      </c>
      <c r="AW72">
        <v>0</v>
      </c>
      <c r="AZ72">
        <v>0</v>
      </c>
      <c r="BA72">
        <v>14</v>
      </c>
      <c r="BB72">
        <v>4</v>
      </c>
      <c r="BC72">
        <v>0</v>
      </c>
      <c r="BD72">
        <v>0</v>
      </c>
      <c r="BE72">
        <v>1</v>
      </c>
      <c r="BF72">
        <v>0</v>
      </c>
      <c r="BG72">
        <v>0</v>
      </c>
      <c r="BH72">
        <v>1</v>
      </c>
      <c r="BI72">
        <v>0</v>
      </c>
      <c r="BJ72">
        <v>0</v>
      </c>
      <c r="BK72">
        <v>0</v>
      </c>
      <c r="BL72">
        <v>0</v>
      </c>
    </row>
    <row r="73" spans="1:64" ht="12.75">
      <c r="A73" s="6">
        <f>2*A72-A71</f>
        <v>0.48958333333333404</v>
      </c>
      <c r="B73" s="7">
        <f>SUM(C73:O73)</f>
        <v>188</v>
      </c>
      <c r="C73" s="7">
        <f>T50</f>
        <v>0</v>
      </c>
      <c r="D73" s="7">
        <f t="shared" si="39"/>
        <v>79</v>
      </c>
      <c r="E73" s="7">
        <f t="shared" si="39"/>
        <v>59</v>
      </c>
      <c r="F73" s="7">
        <f t="shared" si="39"/>
        <v>0</v>
      </c>
      <c r="G73" s="7">
        <f t="shared" si="39"/>
        <v>29</v>
      </c>
      <c r="H73" s="7">
        <f t="shared" si="39"/>
        <v>6</v>
      </c>
      <c r="I73" s="7">
        <f t="shared" si="39"/>
        <v>0</v>
      </c>
      <c r="J73" s="7">
        <f t="shared" si="39"/>
        <v>1</v>
      </c>
      <c r="K73" s="7">
        <f t="shared" si="39"/>
        <v>14</v>
      </c>
      <c r="L73" s="7">
        <f t="shared" si="39"/>
        <v>0</v>
      </c>
      <c r="M73" s="7">
        <f t="shared" si="39"/>
        <v>0</v>
      </c>
      <c r="N73" s="7">
        <f t="shared" si="39"/>
        <v>0</v>
      </c>
      <c r="O73" s="7">
        <f t="shared" si="39"/>
        <v>0</v>
      </c>
      <c r="P73" s="8"/>
      <c r="Q73" s="8"/>
      <c r="T73">
        <f t="shared" si="38"/>
        <v>0</v>
      </c>
      <c r="U73">
        <f t="shared" si="38"/>
        <v>47</v>
      </c>
      <c r="V73">
        <f t="shared" si="38"/>
        <v>23</v>
      </c>
      <c r="W73">
        <f t="shared" si="38"/>
        <v>0</v>
      </c>
      <c r="X73">
        <f t="shared" si="38"/>
        <v>6</v>
      </c>
      <c r="Y73">
        <f t="shared" si="38"/>
        <v>4</v>
      </c>
      <c r="Z73">
        <f t="shared" si="38"/>
        <v>0</v>
      </c>
      <c r="AA73">
        <f t="shared" si="27"/>
        <v>1</v>
      </c>
      <c r="AB73">
        <f t="shared" si="27"/>
        <v>4</v>
      </c>
      <c r="AC73">
        <f t="shared" si="27"/>
        <v>0</v>
      </c>
      <c r="AD73">
        <f aca="true" t="shared" si="40" ref="AD73:AG98">+AT73+BJ73</f>
        <v>0</v>
      </c>
      <c r="AE73">
        <f t="shared" si="40"/>
        <v>0</v>
      </c>
      <c r="AF73">
        <f t="shared" si="40"/>
        <v>1</v>
      </c>
      <c r="AG73">
        <f t="shared" si="40"/>
        <v>0</v>
      </c>
      <c r="AH73"/>
      <c r="AJ73">
        <v>0</v>
      </c>
      <c r="AK73">
        <v>35</v>
      </c>
      <c r="AL73">
        <v>15</v>
      </c>
      <c r="AM73">
        <v>0</v>
      </c>
      <c r="AN73">
        <v>4</v>
      </c>
      <c r="AO73">
        <v>3</v>
      </c>
      <c r="AP73">
        <v>0</v>
      </c>
      <c r="AQ73">
        <v>0</v>
      </c>
      <c r="AR73">
        <v>2</v>
      </c>
      <c r="AS73">
        <v>0</v>
      </c>
      <c r="AT73">
        <v>0</v>
      </c>
      <c r="AU73">
        <v>0</v>
      </c>
      <c r="AV73">
        <v>0</v>
      </c>
      <c r="AW73">
        <v>0</v>
      </c>
      <c r="AZ73">
        <v>0</v>
      </c>
      <c r="BA73">
        <v>12</v>
      </c>
      <c r="BB73">
        <v>8</v>
      </c>
      <c r="BC73">
        <v>0</v>
      </c>
      <c r="BD73">
        <v>2</v>
      </c>
      <c r="BE73">
        <v>1</v>
      </c>
      <c r="BF73">
        <v>0</v>
      </c>
      <c r="BG73">
        <v>1</v>
      </c>
      <c r="BH73">
        <v>2</v>
      </c>
      <c r="BI73">
        <v>0</v>
      </c>
      <c r="BJ73">
        <v>0</v>
      </c>
      <c r="BK73">
        <v>0</v>
      </c>
      <c r="BL73">
        <v>1</v>
      </c>
    </row>
    <row r="74" spans="1:64" ht="12.75">
      <c r="A74" s="9" t="s">
        <v>17</v>
      </c>
      <c r="B74" s="10">
        <f aca="true" t="shared" si="41" ref="B74:O74">SUM(B70:B73)</f>
        <v>590</v>
      </c>
      <c r="C74" s="10">
        <f>SUM(C70:C73)</f>
        <v>0</v>
      </c>
      <c r="D74" s="10">
        <f t="shared" si="41"/>
        <v>213</v>
      </c>
      <c r="E74" s="10">
        <f t="shared" si="41"/>
        <v>187</v>
      </c>
      <c r="F74" s="10">
        <f t="shared" si="41"/>
        <v>0</v>
      </c>
      <c r="G74" s="10">
        <f t="shared" si="41"/>
        <v>60</v>
      </c>
      <c r="H74" s="10">
        <f t="shared" si="41"/>
        <v>16</v>
      </c>
      <c r="I74" s="10">
        <f t="shared" si="41"/>
        <v>1</v>
      </c>
      <c r="J74" s="10">
        <f t="shared" si="41"/>
        <v>11</v>
      </c>
      <c r="K74" s="10">
        <f t="shared" si="41"/>
        <v>96</v>
      </c>
      <c r="L74" s="10">
        <f t="shared" si="41"/>
        <v>4</v>
      </c>
      <c r="M74" s="10">
        <f t="shared" si="41"/>
        <v>0</v>
      </c>
      <c r="N74" s="10">
        <f t="shared" si="41"/>
        <v>0</v>
      </c>
      <c r="O74" s="10">
        <f t="shared" si="41"/>
        <v>2</v>
      </c>
      <c r="P74" s="8"/>
      <c r="Q74" s="8"/>
      <c r="T74">
        <f t="shared" si="38"/>
        <v>0</v>
      </c>
      <c r="U74">
        <f t="shared" si="38"/>
        <v>34</v>
      </c>
      <c r="V74">
        <f t="shared" si="38"/>
        <v>24</v>
      </c>
      <c r="W74">
        <f t="shared" si="38"/>
        <v>0</v>
      </c>
      <c r="X74">
        <f t="shared" si="38"/>
        <v>3</v>
      </c>
      <c r="Y74">
        <f t="shared" si="38"/>
        <v>2</v>
      </c>
      <c r="Z74">
        <f t="shared" si="38"/>
        <v>0</v>
      </c>
      <c r="AA74">
        <f t="shared" si="38"/>
        <v>2</v>
      </c>
      <c r="AB74">
        <f t="shared" si="38"/>
        <v>10</v>
      </c>
      <c r="AC74">
        <f t="shared" si="38"/>
        <v>0</v>
      </c>
      <c r="AD74">
        <f t="shared" si="40"/>
        <v>0</v>
      </c>
      <c r="AE74">
        <f t="shared" si="40"/>
        <v>0</v>
      </c>
      <c r="AF74">
        <f t="shared" si="40"/>
        <v>0</v>
      </c>
      <c r="AG74">
        <f t="shared" si="40"/>
        <v>0</v>
      </c>
      <c r="AH74"/>
      <c r="AJ74">
        <v>0</v>
      </c>
      <c r="AK74">
        <v>18</v>
      </c>
      <c r="AL74">
        <v>15</v>
      </c>
      <c r="AM74">
        <v>0</v>
      </c>
      <c r="AN74">
        <v>1</v>
      </c>
      <c r="AO74">
        <v>2</v>
      </c>
      <c r="AP74">
        <v>0</v>
      </c>
      <c r="AQ74">
        <v>2</v>
      </c>
      <c r="AR74">
        <v>6</v>
      </c>
      <c r="AS74">
        <v>0</v>
      </c>
      <c r="AT74">
        <v>0</v>
      </c>
      <c r="AU74">
        <v>0</v>
      </c>
      <c r="AV74">
        <v>0</v>
      </c>
      <c r="AW74">
        <v>0</v>
      </c>
      <c r="AZ74">
        <v>0</v>
      </c>
      <c r="BA74">
        <v>16</v>
      </c>
      <c r="BB74">
        <v>9</v>
      </c>
      <c r="BC74">
        <v>0</v>
      </c>
      <c r="BD74">
        <v>2</v>
      </c>
      <c r="BE74">
        <v>0</v>
      </c>
      <c r="BF74">
        <v>0</v>
      </c>
      <c r="BG74">
        <v>0</v>
      </c>
      <c r="BH74">
        <v>4</v>
      </c>
      <c r="BI74">
        <v>0</v>
      </c>
      <c r="BJ74">
        <v>0</v>
      </c>
      <c r="BK74">
        <v>0</v>
      </c>
      <c r="BL74">
        <v>0</v>
      </c>
    </row>
    <row r="75" spans="1:64" ht="12.75">
      <c r="A75" s="9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T75">
        <f t="shared" si="38"/>
        <v>0</v>
      </c>
      <c r="U75">
        <f t="shared" si="38"/>
        <v>47</v>
      </c>
      <c r="V75">
        <f t="shared" si="38"/>
        <v>31</v>
      </c>
      <c r="W75">
        <f t="shared" si="38"/>
        <v>0</v>
      </c>
      <c r="X75">
        <f t="shared" si="38"/>
        <v>2</v>
      </c>
      <c r="Y75">
        <f t="shared" si="38"/>
        <v>0</v>
      </c>
      <c r="Z75">
        <f t="shared" si="38"/>
        <v>0</v>
      </c>
      <c r="AA75">
        <f t="shared" si="38"/>
        <v>0</v>
      </c>
      <c r="AB75">
        <f t="shared" si="38"/>
        <v>7</v>
      </c>
      <c r="AC75">
        <f t="shared" si="38"/>
        <v>0</v>
      </c>
      <c r="AD75">
        <f t="shared" si="40"/>
        <v>0</v>
      </c>
      <c r="AE75">
        <f t="shared" si="40"/>
        <v>0</v>
      </c>
      <c r="AF75">
        <f t="shared" si="40"/>
        <v>0</v>
      </c>
      <c r="AG75">
        <f t="shared" si="40"/>
        <v>0</v>
      </c>
      <c r="AH75"/>
      <c r="AJ75">
        <v>0</v>
      </c>
      <c r="AK75">
        <v>39</v>
      </c>
      <c r="AL75">
        <v>25</v>
      </c>
      <c r="AM75">
        <v>0</v>
      </c>
      <c r="AN75">
        <v>2</v>
      </c>
      <c r="AO75">
        <v>0</v>
      </c>
      <c r="AP75">
        <v>0</v>
      </c>
      <c r="AQ75">
        <v>0</v>
      </c>
      <c r="AR75">
        <v>2</v>
      </c>
      <c r="AS75">
        <v>0</v>
      </c>
      <c r="AT75">
        <v>0</v>
      </c>
      <c r="AU75">
        <v>0</v>
      </c>
      <c r="AV75">
        <v>0</v>
      </c>
      <c r="AW75">
        <v>0</v>
      </c>
      <c r="AZ75">
        <v>0</v>
      </c>
      <c r="BA75">
        <v>8</v>
      </c>
      <c r="BB75">
        <v>6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5</v>
      </c>
      <c r="BI75">
        <v>0</v>
      </c>
      <c r="BJ75">
        <v>0</v>
      </c>
      <c r="BK75">
        <v>0</v>
      </c>
      <c r="BL75">
        <v>0</v>
      </c>
    </row>
    <row r="76" spans="1:64" ht="12.75">
      <c r="A76" s="6">
        <f>2*A73-A72</f>
        <v>0.5000000000000007</v>
      </c>
      <c r="B76" s="7">
        <f>SUM(C76:O76)</f>
        <v>200</v>
      </c>
      <c r="C76" s="7">
        <f>T51</f>
        <v>0</v>
      </c>
      <c r="D76" s="7">
        <f aca="true" t="shared" si="42" ref="D76:O79">U51</f>
        <v>89</v>
      </c>
      <c r="E76" s="7">
        <f t="shared" si="42"/>
        <v>60</v>
      </c>
      <c r="F76" s="7">
        <f t="shared" si="42"/>
        <v>2</v>
      </c>
      <c r="G76" s="7">
        <f t="shared" si="42"/>
        <v>23</v>
      </c>
      <c r="H76" s="7">
        <f t="shared" si="42"/>
        <v>5</v>
      </c>
      <c r="I76" s="7">
        <f t="shared" si="42"/>
        <v>0</v>
      </c>
      <c r="J76" s="7">
        <f t="shared" si="42"/>
        <v>2</v>
      </c>
      <c r="K76" s="7">
        <f t="shared" si="42"/>
        <v>17</v>
      </c>
      <c r="L76" s="7">
        <f t="shared" si="42"/>
        <v>2</v>
      </c>
      <c r="M76" s="7">
        <f t="shared" si="42"/>
        <v>0</v>
      </c>
      <c r="N76" s="7">
        <f t="shared" si="42"/>
        <v>0</v>
      </c>
      <c r="O76" s="7">
        <f t="shared" si="42"/>
        <v>0</v>
      </c>
      <c r="P76" s="8"/>
      <c r="Q76" s="8"/>
      <c r="T76">
        <f t="shared" si="38"/>
        <v>0</v>
      </c>
      <c r="U76">
        <f t="shared" si="38"/>
        <v>23</v>
      </c>
      <c r="V76">
        <f t="shared" si="38"/>
        <v>16</v>
      </c>
      <c r="W76">
        <f t="shared" si="38"/>
        <v>1</v>
      </c>
      <c r="X76">
        <f t="shared" si="38"/>
        <v>2</v>
      </c>
      <c r="Y76">
        <f t="shared" si="38"/>
        <v>2</v>
      </c>
      <c r="Z76">
        <f t="shared" si="38"/>
        <v>0</v>
      </c>
      <c r="AA76">
        <f t="shared" si="38"/>
        <v>1</v>
      </c>
      <c r="AB76">
        <f t="shared" si="38"/>
        <v>7</v>
      </c>
      <c r="AC76">
        <f t="shared" si="38"/>
        <v>0</v>
      </c>
      <c r="AD76">
        <f t="shared" si="40"/>
        <v>0</v>
      </c>
      <c r="AE76">
        <f t="shared" si="40"/>
        <v>0</v>
      </c>
      <c r="AF76">
        <f t="shared" si="40"/>
        <v>0</v>
      </c>
      <c r="AG76">
        <f t="shared" si="40"/>
        <v>1</v>
      </c>
      <c r="AH76"/>
      <c r="AJ76">
        <v>0</v>
      </c>
      <c r="AK76">
        <v>15</v>
      </c>
      <c r="AL76">
        <v>11</v>
      </c>
      <c r="AM76">
        <v>1</v>
      </c>
      <c r="AN76">
        <v>0</v>
      </c>
      <c r="AO76">
        <v>2</v>
      </c>
      <c r="AP76">
        <v>0</v>
      </c>
      <c r="AQ76">
        <v>0</v>
      </c>
      <c r="AR76">
        <v>5</v>
      </c>
      <c r="AS76">
        <v>0</v>
      </c>
      <c r="AT76">
        <v>0</v>
      </c>
      <c r="AU76">
        <v>0</v>
      </c>
      <c r="AV76">
        <v>0</v>
      </c>
      <c r="AW76">
        <v>1</v>
      </c>
      <c r="AZ76">
        <v>0</v>
      </c>
      <c r="BA76">
        <v>8</v>
      </c>
      <c r="BB76">
        <v>5</v>
      </c>
      <c r="BC76">
        <v>0</v>
      </c>
      <c r="BD76">
        <v>2</v>
      </c>
      <c r="BE76">
        <v>0</v>
      </c>
      <c r="BF76">
        <v>0</v>
      </c>
      <c r="BG76">
        <v>1</v>
      </c>
      <c r="BH76">
        <v>2</v>
      </c>
      <c r="BI76">
        <v>0</v>
      </c>
      <c r="BJ76">
        <v>0</v>
      </c>
      <c r="BK76">
        <v>0</v>
      </c>
      <c r="BL76">
        <v>0</v>
      </c>
    </row>
    <row r="77" spans="1:64" ht="12.75">
      <c r="A77" s="6">
        <f>2*A76-A73</f>
        <v>0.5104166666666673</v>
      </c>
      <c r="B77" s="7">
        <f>SUM(C77:O77)</f>
        <v>151</v>
      </c>
      <c r="C77" s="7">
        <f>T52</f>
        <v>0</v>
      </c>
      <c r="D77" s="7">
        <f t="shared" si="42"/>
        <v>47</v>
      </c>
      <c r="E77" s="7">
        <f t="shared" si="42"/>
        <v>52</v>
      </c>
      <c r="F77" s="7">
        <f t="shared" si="42"/>
        <v>2</v>
      </c>
      <c r="G77" s="7">
        <f t="shared" si="42"/>
        <v>16</v>
      </c>
      <c r="H77" s="7">
        <f t="shared" si="42"/>
        <v>10</v>
      </c>
      <c r="I77" s="7">
        <f t="shared" si="42"/>
        <v>0</v>
      </c>
      <c r="J77" s="7">
        <f t="shared" si="42"/>
        <v>4</v>
      </c>
      <c r="K77" s="7">
        <f t="shared" si="42"/>
        <v>18</v>
      </c>
      <c r="L77" s="7">
        <f t="shared" si="42"/>
        <v>1</v>
      </c>
      <c r="M77" s="7">
        <f t="shared" si="42"/>
        <v>0</v>
      </c>
      <c r="N77" s="7">
        <f t="shared" si="42"/>
        <v>0</v>
      </c>
      <c r="O77" s="7">
        <f t="shared" si="42"/>
        <v>1</v>
      </c>
      <c r="P77" s="8"/>
      <c r="Q77" s="8"/>
      <c r="T77">
        <f t="shared" si="38"/>
        <v>0</v>
      </c>
      <c r="U77">
        <f t="shared" si="38"/>
        <v>11</v>
      </c>
      <c r="V77">
        <f t="shared" si="38"/>
        <v>11</v>
      </c>
      <c r="W77">
        <f t="shared" si="38"/>
        <v>1</v>
      </c>
      <c r="X77">
        <f t="shared" si="38"/>
        <v>2</v>
      </c>
      <c r="Y77">
        <f t="shared" si="38"/>
        <v>0</v>
      </c>
      <c r="Z77">
        <f t="shared" si="38"/>
        <v>0</v>
      </c>
      <c r="AA77">
        <f t="shared" si="38"/>
        <v>0</v>
      </c>
      <c r="AB77">
        <f t="shared" si="38"/>
        <v>4</v>
      </c>
      <c r="AC77">
        <f t="shared" si="38"/>
        <v>0</v>
      </c>
      <c r="AD77">
        <f t="shared" si="40"/>
        <v>0</v>
      </c>
      <c r="AE77">
        <f t="shared" si="40"/>
        <v>0</v>
      </c>
      <c r="AF77">
        <f t="shared" si="40"/>
        <v>0</v>
      </c>
      <c r="AG77">
        <f t="shared" si="40"/>
        <v>0</v>
      </c>
      <c r="AH77"/>
      <c r="AJ77">
        <v>0</v>
      </c>
      <c r="AK77">
        <v>9</v>
      </c>
      <c r="AL77">
        <v>5</v>
      </c>
      <c r="AM77">
        <v>0</v>
      </c>
      <c r="AN77">
        <v>1</v>
      </c>
      <c r="AO77">
        <v>0</v>
      </c>
      <c r="AP77">
        <v>0</v>
      </c>
      <c r="AQ77">
        <v>0</v>
      </c>
      <c r="AR77">
        <v>2</v>
      </c>
      <c r="AS77">
        <v>0</v>
      </c>
      <c r="AT77">
        <v>0</v>
      </c>
      <c r="AU77">
        <v>0</v>
      </c>
      <c r="AV77">
        <v>0</v>
      </c>
      <c r="AW77">
        <v>0</v>
      </c>
      <c r="AZ77">
        <v>0</v>
      </c>
      <c r="BA77">
        <v>2</v>
      </c>
      <c r="BB77">
        <v>6</v>
      </c>
      <c r="BC77">
        <v>1</v>
      </c>
      <c r="BD77">
        <v>1</v>
      </c>
      <c r="BE77">
        <v>0</v>
      </c>
      <c r="BF77">
        <v>0</v>
      </c>
      <c r="BG77">
        <v>0</v>
      </c>
      <c r="BH77">
        <v>2</v>
      </c>
      <c r="BI77">
        <v>0</v>
      </c>
      <c r="BJ77">
        <v>0</v>
      </c>
      <c r="BK77">
        <v>0</v>
      </c>
      <c r="BL77">
        <v>0</v>
      </c>
    </row>
    <row r="78" spans="1:64" ht="12.75">
      <c r="A78" s="6">
        <f>2*A77-A76</f>
        <v>0.5208333333333339</v>
      </c>
      <c r="B78" s="7">
        <f>SUM(C78:O78)</f>
        <v>108</v>
      </c>
      <c r="C78" s="7">
        <f>T53</f>
        <v>1</v>
      </c>
      <c r="D78" s="7">
        <f t="shared" si="42"/>
        <v>35</v>
      </c>
      <c r="E78" s="7">
        <f t="shared" si="42"/>
        <v>33</v>
      </c>
      <c r="F78" s="7">
        <f t="shared" si="42"/>
        <v>0</v>
      </c>
      <c r="G78" s="7">
        <f t="shared" si="42"/>
        <v>17</v>
      </c>
      <c r="H78" s="7">
        <f t="shared" si="42"/>
        <v>3</v>
      </c>
      <c r="I78" s="7">
        <f t="shared" si="42"/>
        <v>0</v>
      </c>
      <c r="J78" s="7">
        <f t="shared" si="42"/>
        <v>1</v>
      </c>
      <c r="K78" s="7">
        <f t="shared" si="42"/>
        <v>16</v>
      </c>
      <c r="L78" s="7">
        <f t="shared" si="42"/>
        <v>1</v>
      </c>
      <c r="M78" s="7">
        <f t="shared" si="42"/>
        <v>0</v>
      </c>
      <c r="N78" s="7">
        <f t="shared" si="42"/>
        <v>0</v>
      </c>
      <c r="O78" s="7">
        <f t="shared" si="42"/>
        <v>1</v>
      </c>
      <c r="P78" s="8"/>
      <c r="Q78" s="8"/>
      <c r="T78">
        <f t="shared" si="38"/>
        <v>0</v>
      </c>
      <c r="U78">
        <f t="shared" si="38"/>
        <v>13</v>
      </c>
      <c r="V78">
        <f t="shared" si="38"/>
        <v>14</v>
      </c>
      <c r="W78">
        <f t="shared" si="38"/>
        <v>0</v>
      </c>
      <c r="X78">
        <f t="shared" si="38"/>
        <v>3</v>
      </c>
      <c r="Y78">
        <f t="shared" si="38"/>
        <v>2</v>
      </c>
      <c r="Z78">
        <f t="shared" si="38"/>
        <v>0</v>
      </c>
      <c r="AA78">
        <f t="shared" si="38"/>
        <v>1</v>
      </c>
      <c r="AB78">
        <f t="shared" si="38"/>
        <v>4</v>
      </c>
      <c r="AC78">
        <f t="shared" si="38"/>
        <v>0</v>
      </c>
      <c r="AD78">
        <f t="shared" si="40"/>
        <v>0</v>
      </c>
      <c r="AE78">
        <f t="shared" si="40"/>
        <v>0</v>
      </c>
      <c r="AF78">
        <f t="shared" si="40"/>
        <v>0</v>
      </c>
      <c r="AG78">
        <f t="shared" si="40"/>
        <v>0</v>
      </c>
      <c r="AH78"/>
      <c r="AJ78">
        <v>0</v>
      </c>
      <c r="AK78">
        <v>11</v>
      </c>
      <c r="AL78">
        <v>10</v>
      </c>
      <c r="AM78">
        <v>0</v>
      </c>
      <c r="AN78">
        <v>2</v>
      </c>
      <c r="AO78">
        <v>1</v>
      </c>
      <c r="AP78">
        <v>0</v>
      </c>
      <c r="AQ78">
        <v>1</v>
      </c>
      <c r="AR78">
        <v>1</v>
      </c>
      <c r="AS78">
        <v>0</v>
      </c>
      <c r="AT78">
        <v>0</v>
      </c>
      <c r="AU78">
        <v>0</v>
      </c>
      <c r="AV78">
        <v>0</v>
      </c>
      <c r="AW78">
        <v>0</v>
      </c>
      <c r="AZ78">
        <v>0</v>
      </c>
      <c r="BA78">
        <v>2</v>
      </c>
      <c r="BB78">
        <v>4</v>
      </c>
      <c r="BC78">
        <v>0</v>
      </c>
      <c r="BD78">
        <v>1</v>
      </c>
      <c r="BE78">
        <v>1</v>
      </c>
      <c r="BF78">
        <v>0</v>
      </c>
      <c r="BG78">
        <v>0</v>
      </c>
      <c r="BH78">
        <v>3</v>
      </c>
      <c r="BI78">
        <v>0</v>
      </c>
      <c r="BJ78">
        <v>0</v>
      </c>
      <c r="BK78">
        <v>0</v>
      </c>
      <c r="BL78">
        <v>0</v>
      </c>
    </row>
    <row r="79" spans="1:64" ht="12.75">
      <c r="A79" s="6">
        <f>2*A78-A77</f>
        <v>0.5312500000000006</v>
      </c>
      <c r="B79" s="7">
        <f>SUM(C79:O79)</f>
        <v>127</v>
      </c>
      <c r="C79" s="7">
        <f>T54</f>
        <v>0</v>
      </c>
      <c r="D79" s="7">
        <f t="shared" si="42"/>
        <v>54</v>
      </c>
      <c r="E79" s="7">
        <f t="shared" si="42"/>
        <v>26</v>
      </c>
      <c r="F79" s="7">
        <f t="shared" si="42"/>
        <v>0</v>
      </c>
      <c r="G79" s="7">
        <f t="shared" si="42"/>
        <v>15</v>
      </c>
      <c r="H79" s="7">
        <f t="shared" si="42"/>
        <v>6</v>
      </c>
      <c r="I79" s="7">
        <f t="shared" si="42"/>
        <v>0</v>
      </c>
      <c r="J79" s="7">
        <f t="shared" si="42"/>
        <v>2</v>
      </c>
      <c r="K79" s="7">
        <f t="shared" si="42"/>
        <v>22</v>
      </c>
      <c r="L79" s="7">
        <f t="shared" si="42"/>
        <v>1</v>
      </c>
      <c r="M79" s="7">
        <f t="shared" si="42"/>
        <v>0</v>
      </c>
      <c r="N79" s="7">
        <f t="shared" si="42"/>
        <v>1</v>
      </c>
      <c r="O79" s="7">
        <f t="shared" si="42"/>
        <v>0</v>
      </c>
      <c r="P79" s="8"/>
      <c r="Q79" s="8"/>
      <c r="T79">
        <f t="shared" si="38"/>
        <v>0</v>
      </c>
      <c r="U79">
        <f t="shared" si="38"/>
        <v>33</v>
      </c>
      <c r="V79">
        <f t="shared" si="38"/>
        <v>16</v>
      </c>
      <c r="W79">
        <f t="shared" si="38"/>
        <v>0</v>
      </c>
      <c r="X79">
        <f t="shared" si="38"/>
        <v>3</v>
      </c>
      <c r="Y79">
        <f t="shared" si="38"/>
        <v>1</v>
      </c>
      <c r="Z79">
        <f t="shared" si="38"/>
        <v>0</v>
      </c>
      <c r="AA79">
        <f t="shared" si="38"/>
        <v>1</v>
      </c>
      <c r="AB79">
        <f t="shared" si="38"/>
        <v>3</v>
      </c>
      <c r="AC79">
        <f t="shared" si="38"/>
        <v>0</v>
      </c>
      <c r="AD79">
        <f t="shared" si="40"/>
        <v>0</v>
      </c>
      <c r="AE79">
        <f t="shared" si="40"/>
        <v>0</v>
      </c>
      <c r="AF79">
        <f t="shared" si="40"/>
        <v>0</v>
      </c>
      <c r="AG79">
        <f t="shared" si="40"/>
        <v>0</v>
      </c>
      <c r="AH79"/>
      <c r="AJ79">
        <v>0</v>
      </c>
      <c r="AK79">
        <v>26</v>
      </c>
      <c r="AL79">
        <v>14</v>
      </c>
      <c r="AM79">
        <v>0</v>
      </c>
      <c r="AN79">
        <v>3</v>
      </c>
      <c r="AO79">
        <v>0</v>
      </c>
      <c r="AP79">
        <v>0</v>
      </c>
      <c r="AQ79">
        <v>1</v>
      </c>
      <c r="AR79">
        <v>1</v>
      </c>
      <c r="AS79">
        <v>0</v>
      </c>
      <c r="AT79">
        <v>0</v>
      </c>
      <c r="AU79">
        <v>0</v>
      </c>
      <c r="AV79">
        <v>0</v>
      </c>
      <c r="AW79">
        <v>0</v>
      </c>
      <c r="AZ79">
        <v>0</v>
      </c>
      <c r="BA79">
        <v>7</v>
      </c>
      <c r="BB79">
        <v>2</v>
      </c>
      <c r="BC79">
        <v>0</v>
      </c>
      <c r="BD79">
        <v>0</v>
      </c>
      <c r="BE79">
        <v>1</v>
      </c>
      <c r="BF79">
        <v>0</v>
      </c>
      <c r="BG79">
        <v>0</v>
      </c>
      <c r="BH79">
        <v>2</v>
      </c>
      <c r="BI79">
        <v>0</v>
      </c>
      <c r="BJ79">
        <v>0</v>
      </c>
      <c r="BK79">
        <v>0</v>
      </c>
      <c r="BL79">
        <v>0</v>
      </c>
    </row>
    <row r="80" spans="1:64" ht="12.75">
      <c r="A80" s="9" t="s">
        <v>17</v>
      </c>
      <c r="B80" s="10">
        <f aca="true" t="shared" si="43" ref="B80:O80">SUM(B76:B79)</f>
        <v>586</v>
      </c>
      <c r="C80" s="10">
        <f>SUM(C76:C79)</f>
        <v>1</v>
      </c>
      <c r="D80" s="10">
        <f t="shared" si="43"/>
        <v>225</v>
      </c>
      <c r="E80" s="10">
        <f t="shared" si="43"/>
        <v>171</v>
      </c>
      <c r="F80" s="10">
        <f t="shared" si="43"/>
        <v>4</v>
      </c>
      <c r="G80" s="10">
        <f t="shared" si="43"/>
        <v>71</v>
      </c>
      <c r="H80" s="10">
        <f t="shared" si="43"/>
        <v>24</v>
      </c>
      <c r="I80" s="10">
        <f t="shared" si="43"/>
        <v>0</v>
      </c>
      <c r="J80" s="10">
        <f t="shared" si="43"/>
        <v>9</v>
      </c>
      <c r="K80" s="10">
        <f t="shared" si="43"/>
        <v>73</v>
      </c>
      <c r="L80" s="10">
        <f t="shared" si="43"/>
        <v>5</v>
      </c>
      <c r="M80" s="10">
        <f t="shared" si="43"/>
        <v>0</v>
      </c>
      <c r="N80" s="10">
        <f t="shared" si="43"/>
        <v>1</v>
      </c>
      <c r="O80" s="10">
        <f t="shared" si="43"/>
        <v>2</v>
      </c>
      <c r="P80" s="8"/>
      <c r="Q80" s="8"/>
      <c r="T80">
        <f t="shared" si="38"/>
        <v>0</v>
      </c>
      <c r="U80">
        <f t="shared" si="38"/>
        <v>16</v>
      </c>
      <c r="V80">
        <f t="shared" si="38"/>
        <v>15</v>
      </c>
      <c r="W80">
        <f t="shared" si="38"/>
        <v>0</v>
      </c>
      <c r="X80">
        <f t="shared" si="38"/>
        <v>2</v>
      </c>
      <c r="Y80">
        <f t="shared" si="38"/>
        <v>0</v>
      </c>
      <c r="Z80">
        <f t="shared" si="38"/>
        <v>0</v>
      </c>
      <c r="AA80">
        <f t="shared" si="38"/>
        <v>1</v>
      </c>
      <c r="AB80">
        <f t="shared" si="38"/>
        <v>7</v>
      </c>
      <c r="AC80">
        <f t="shared" si="38"/>
        <v>0</v>
      </c>
      <c r="AD80">
        <f t="shared" si="40"/>
        <v>0</v>
      </c>
      <c r="AE80">
        <f t="shared" si="40"/>
        <v>0</v>
      </c>
      <c r="AF80">
        <f t="shared" si="40"/>
        <v>0</v>
      </c>
      <c r="AG80">
        <f t="shared" si="40"/>
        <v>0</v>
      </c>
      <c r="AH80"/>
      <c r="AJ80">
        <v>0</v>
      </c>
      <c r="AK80">
        <v>9</v>
      </c>
      <c r="AL80">
        <v>13</v>
      </c>
      <c r="AM80">
        <v>0</v>
      </c>
      <c r="AN80">
        <v>2</v>
      </c>
      <c r="AO80">
        <v>0</v>
      </c>
      <c r="AP80">
        <v>0</v>
      </c>
      <c r="AQ80">
        <v>1</v>
      </c>
      <c r="AR80">
        <v>2</v>
      </c>
      <c r="AS80">
        <v>0</v>
      </c>
      <c r="AT80">
        <v>0</v>
      </c>
      <c r="AU80">
        <v>0</v>
      </c>
      <c r="AV80">
        <v>0</v>
      </c>
      <c r="AW80">
        <v>0</v>
      </c>
      <c r="AZ80">
        <v>0</v>
      </c>
      <c r="BA80">
        <v>7</v>
      </c>
      <c r="BB80">
        <v>2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5</v>
      </c>
      <c r="BI80">
        <v>0</v>
      </c>
      <c r="BJ80">
        <v>0</v>
      </c>
      <c r="BK80">
        <v>0</v>
      </c>
      <c r="BL80">
        <v>0</v>
      </c>
    </row>
    <row r="81" spans="1:64" ht="12.75">
      <c r="A81" s="9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T81">
        <f t="shared" si="38"/>
        <v>0</v>
      </c>
      <c r="U81">
        <f t="shared" si="38"/>
        <v>22</v>
      </c>
      <c r="V81">
        <f t="shared" si="38"/>
        <v>13</v>
      </c>
      <c r="W81">
        <f t="shared" si="38"/>
        <v>0</v>
      </c>
      <c r="X81">
        <f t="shared" si="38"/>
        <v>2</v>
      </c>
      <c r="Y81">
        <f t="shared" si="38"/>
        <v>0</v>
      </c>
      <c r="Z81">
        <f t="shared" si="38"/>
        <v>0</v>
      </c>
      <c r="AA81">
        <f t="shared" si="38"/>
        <v>0</v>
      </c>
      <c r="AB81">
        <f t="shared" si="38"/>
        <v>8</v>
      </c>
      <c r="AC81">
        <f t="shared" si="38"/>
        <v>0</v>
      </c>
      <c r="AD81">
        <f t="shared" si="40"/>
        <v>0</v>
      </c>
      <c r="AE81">
        <f t="shared" si="40"/>
        <v>0</v>
      </c>
      <c r="AF81">
        <f t="shared" si="40"/>
        <v>0</v>
      </c>
      <c r="AG81">
        <f t="shared" si="40"/>
        <v>0</v>
      </c>
      <c r="AH81"/>
      <c r="AJ81">
        <v>0</v>
      </c>
      <c r="AK81">
        <v>16</v>
      </c>
      <c r="AL81">
        <v>10</v>
      </c>
      <c r="AM81">
        <v>0</v>
      </c>
      <c r="AN81">
        <v>2</v>
      </c>
      <c r="AO81">
        <v>0</v>
      </c>
      <c r="AP81">
        <v>0</v>
      </c>
      <c r="AQ81">
        <v>0</v>
      </c>
      <c r="AR81">
        <v>7</v>
      </c>
      <c r="AS81">
        <v>0</v>
      </c>
      <c r="AT81">
        <v>0</v>
      </c>
      <c r="AU81">
        <v>0</v>
      </c>
      <c r="AV81">
        <v>0</v>
      </c>
      <c r="AW81">
        <v>0</v>
      </c>
      <c r="AZ81">
        <v>0</v>
      </c>
      <c r="BA81">
        <v>6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1</v>
      </c>
      <c r="BI81">
        <v>0</v>
      </c>
      <c r="BJ81">
        <v>0</v>
      </c>
      <c r="BK81">
        <v>0</v>
      </c>
      <c r="BL81">
        <v>0</v>
      </c>
    </row>
    <row r="82" spans="1:64" ht="12.75">
      <c r="A82" s="6">
        <f>2*A79-A78</f>
        <v>0.5416666666666672</v>
      </c>
      <c r="B82" s="7">
        <f>SUM(C82:O82)</f>
        <v>86</v>
      </c>
      <c r="C82" s="7">
        <f>T55</f>
        <v>0</v>
      </c>
      <c r="D82" s="7">
        <f aca="true" t="shared" si="44" ref="D82:O85">U55</f>
        <v>29</v>
      </c>
      <c r="E82" s="7">
        <f t="shared" si="44"/>
        <v>25</v>
      </c>
      <c r="F82" s="7">
        <f t="shared" si="44"/>
        <v>1</v>
      </c>
      <c r="G82" s="7">
        <f t="shared" si="44"/>
        <v>6</v>
      </c>
      <c r="H82" s="7">
        <f t="shared" si="44"/>
        <v>3</v>
      </c>
      <c r="I82" s="7">
        <f t="shared" si="44"/>
        <v>0</v>
      </c>
      <c r="J82" s="7">
        <f t="shared" si="44"/>
        <v>2</v>
      </c>
      <c r="K82" s="7">
        <f t="shared" si="44"/>
        <v>20</v>
      </c>
      <c r="L82" s="7">
        <f t="shared" si="44"/>
        <v>0</v>
      </c>
      <c r="M82" s="7">
        <f t="shared" si="44"/>
        <v>0</v>
      </c>
      <c r="N82" s="7">
        <f t="shared" si="44"/>
        <v>0</v>
      </c>
      <c r="O82" s="7">
        <f t="shared" si="44"/>
        <v>0</v>
      </c>
      <c r="P82" s="8"/>
      <c r="Q82" s="8"/>
      <c r="T82">
        <f t="shared" si="38"/>
        <v>0</v>
      </c>
      <c r="U82">
        <f t="shared" si="38"/>
        <v>8</v>
      </c>
      <c r="V82">
        <f t="shared" si="38"/>
        <v>9</v>
      </c>
      <c r="W82">
        <f t="shared" si="38"/>
        <v>0</v>
      </c>
      <c r="X82">
        <f t="shared" si="38"/>
        <v>0</v>
      </c>
      <c r="Y82">
        <f t="shared" si="38"/>
        <v>0</v>
      </c>
      <c r="Z82">
        <f t="shared" si="38"/>
        <v>0</v>
      </c>
      <c r="AA82">
        <f t="shared" si="38"/>
        <v>0</v>
      </c>
      <c r="AB82">
        <f t="shared" si="38"/>
        <v>5</v>
      </c>
      <c r="AC82">
        <f t="shared" si="38"/>
        <v>0</v>
      </c>
      <c r="AD82">
        <f t="shared" si="40"/>
        <v>0</v>
      </c>
      <c r="AE82">
        <f t="shared" si="40"/>
        <v>0</v>
      </c>
      <c r="AF82">
        <f t="shared" si="40"/>
        <v>0</v>
      </c>
      <c r="AG82">
        <f t="shared" si="40"/>
        <v>0</v>
      </c>
      <c r="AH82"/>
      <c r="AJ82">
        <v>0</v>
      </c>
      <c r="AK82">
        <v>5</v>
      </c>
      <c r="AL82">
        <v>7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2</v>
      </c>
      <c r="AS82">
        <v>0</v>
      </c>
      <c r="AT82">
        <v>0</v>
      </c>
      <c r="AU82">
        <v>0</v>
      </c>
      <c r="AV82">
        <v>0</v>
      </c>
      <c r="AW82">
        <v>0</v>
      </c>
      <c r="AZ82">
        <v>0</v>
      </c>
      <c r="BA82">
        <v>3</v>
      </c>
      <c r="BB82">
        <v>2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3</v>
      </c>
      <c r="BI82">
        <v>0</v>
      </c>
      <c r="BJ82">
        <v>0</v>
      </c>
      <c r="BK82">
        <v>0</v>
      </c>
      <c r="BL82">
        <v>0</v>
      </c>
    </row>
    <row r="83" spans="1:64" ht="12.75">
      <c r="A83" s="6">
        <f>2*A82-A79</f>
        <v>0.5520833333333338</v>
      </c>
      <c r="B83" s="7">
        <f>SUM(C83:O83)</f>
        <v>89</v>
      </c>
      <c r="C83" s="7">
        <f>T56</f>
        <v>0</v>
      </c>
      <c r="D83" s="7">
        <f t="shared" si="44"/>
        <v>27</v>
      </c>
      <c r="E83" s="7">
        <f t="shared" si="44"/>
        <v>26</v>
      </c>
      <c r="F83" s="7">
        <f t="shared" si="44"/>
        <v>2</v>
      </c>
      <c r="G83" s="7">
        <f t="shared" si="44"/>
        <v>2</v>
      </c>
      <c r="H83" s="7">
        <f t="shared" si="44"/>
        <v>5</v>
      </c>
      <c r="I83" s="7">
        <f t="shared" si="44"/>
        <v>0</v>
      </c>
      <c r="J83" s="7">
        <f t="shared" si="44"/>
        <v>4</v>
      </c>
      <c r="K83" s="7">
        <f t="shared" si="44"/>
        <v>22</v>
      </c>
      <c r="L83" s="7">
        <f t="shared" si="44"/>
        <v>1</v>
      </c>
      <c r="M83" s="7">
        <f t="shared" si="44"/>
        <v>0</v>
      </c>
      <c r="N83" s="7">
        <f t="shared" si="44"/>
        <v>0</v>
      </c>
      <c r="O83" s="7">
        <f t="shared" si="44"/>
        <v>0</v>
      </c>
      <c r="P83" s="8"/>
      <c r="Q83" s="8"/>
      <c r="T83">
        <f t="shared" si="38"/>
        <v>0</v>
      </c>
      <c r="U83">
        <f t="shared" si="38"/>
        <v>22</v>
      </c>
      <c r="V83">
        <f t="shared" si="38"/>
        <v>10</v>
      </c>
      <c r="W83">
        <f t="shared" si="38"/>
        <v>0</v>
      </c>
      <c r="X83">
        <f t="shared" si="38"/>
        <v>2</v>
      </c>
      <c r="Y83">
        <f t="shared" si="38"/>
        <v>1</v>
      </c>
      <c r="Z83">
        <f t="shared" si="38"/>
        <v>0</v>
      </c>
      <c r="AA83">
        <f t="shared" si="38"/>
        <v>0</v>
      </c>
      <c r="AB83">
        <f t="shared" si="38"/>
        <v>2</v>
      </c>
      <c r="AC83">
        <f t="shared" si="38"/>
        <v>0</v>
      </c>
      <c r="AD83">
        <f t="shared" si="40"/>
        <v>0</v>
      </c>
      <c r="AE83">
        <f t="shared" si="40"/>
        <v>0</v>
      </c>
      <c r="AF83">
        <f t="shared" si="40"/>
        <v>0</v>
      </c>
      <c r="AG83">
        <f t="shared" si="40"/>
        <v>0</v>
      </c>
      <c r="AH83"/>
      <c r="AJ83">
        <v>0</v>
      </c>
      <c r="AK83">
        <v>18</v>
      </c>
      <c r="AL83">
        <v>4</v>
      </c>
      <c r="AM83">
        <v>0</v>
      </c>
      <c r="AN83">
        <v>1</v>
      </c>
      <c r="AO83">
        <v>0</v>
      </c>
      <c r="AP83">
        <v>0</v>
      </c>
      <c r="AQ83">
        <v>0</v>
      </c>
      <c r="AR83">
        <v>1</v>
      </c>
      <c r="AS83">
        <v>0</v>
      </c>
      <c r="AT83">
        <v>0</v>
      </c>
      <c r="AU83">
        <v>0</v>
      </c>
      <c r="AV83">
        <v>0</v>
      </c>
      <c r="AW83">
        <v>0</v>
      </c>
      <c r="AZ83">
        <v>0</v>
      </c>
      <c r="BA83">
        <v>4</v>
      </c>
      <c r="BB83">
        <v>6</v>
      </c>
      <c r="BC83">
        <v>0</v>
      </c>
      <c r="BD83">
        <v>1</v>
      </c>
      <c r="BE83">
        <v>1</v>
      </c>
      <c r="BF83">
        <v>0</v>
      </c>
      <c r="BG83">
        <v>0</v>
      </c>
      <c r="BH83">
        <v>1</v>
      </c>
      <c r="BI83">
        <v>0</v>
      </c>
      <c r="BJ83">
        <v>0</v>
      </c>
      <c r="BK83">
        <v>0</v>
      </c>
      <c r="BL83">
        <v>0</v>
      </c>
    </row>
    <row r="84" spans="1:64" ht="12.75">
      <c r="A84" s="6">
        <f>2*A83-A82</f>
        <v>0.5625000000000004</v>
      </c>
      <c r="B84" s="7">
        <f>SUM(C84:O84)</f>
        <v>76</v>
      </c>
      <c r="C84" s="7">
        <f>T57</f>
        <v>0</v>
      </c>
      <c r="D84" s="7">
        <f t="shared" si="44"/>
        <v>24</v>
      </c>
      <c r="E84" s="7">
        <f t="shared" si="44"/>
        <v>21</v>
      </c>
      <c r="F84" s="7">
        <f t="shared" si="44"/>
        <v>0</v>
      </c>
      <c r="G84" s="7">
        <f t="shared" si="44"/>
        <v>3</v>
      </c>
      <c r="H84" s="7">
        <f t="shared" si="44"/>
        <v>7</v>
      </c>
      <c r="I84" s="7">
        <f t="shared" si="44"/>
        <v>0</v>
      </c>
      <c r="J84" s="7">
        <f t="shared" si="44"/>
        <v>3</v>
      </c>
      <c r="K84" s="7">
        <f t="shared" si="44"/>
        <v>17</v>
      </c>
      <c r="L84" s="7">
        <f t="shared" si="44"/>
        <v>0</v>
      </c>
      <c r="M84" s="7">
        <f t="shared" si="44"/>
        <v>0</v>
      </c>
      <c r="N84" s="7">
        <f t="shared" si="44"/>
        <v>0</v>
      </c>
      <c r="O84" s="7">
        <f t="shared" si="44"/>
        <v>1</v>
      </c>
      <c r="P84" s="8"/>
      <c r="Q84" s="8"/>
      <c r="T84">
        <f t="shared" si="38"/>
        <v>0</v>
      </c>
      <c r="U84">
        <f t="shared" si="38"/>
        <v>10</v>
      </c>
      <c r="V84">
        <f t="shared" si="38"/>
        <v>3</v>
      </c>
      <c r="W84">
        <f t="shared" si="38"/>
        <v>0</v>
      </c>
      <c r="X84">
        <f t="shared" si="38"/>
        <v>3</v>
      </c>
      <c r="Y84">
        <f t="shared" si="38"/>
        <v>0</v>
      </c>
      <c r="Z84">
        <f t="shared" si="38"/>
        <v>0</v>
      </c>
      <c r="AA84">
        <f t="shared" si="38"/>
        <v>0</v>
      </c>
      <c r="AB84">
        <f t="shared" si="38"/>
        <v>3</v>
      </c>
      <c r="AC84">
        <f t="shared" si="38"/>
        <v>0</v>
      </c>
      <c r="AD84">
        <f t="shared" si="40"/>
        <v>0</v>
      </c>
      <c r="AE84">
        <f t="shared" si="40"/>
        <v>0</v>
      </c>
      <c r="AF84">
        <f t="shared" si="40"/>
        <v>0</v>
      </c>
      <c r="AG84">
        <f t="shared" si="40"/>
        <v>0</v>
      </c>
      <c r="AH84"/>
      <c r="AJ84">
        <v>0</v>
      </c>
      <c r="AK84">
        <v>5</v>
      </c>
      <c r="AL84">
        <v>2</v>
      </c>
      <c r="AM84">
        <v>0</v>
      </c>
      <c r="AN84">
        <v>2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Z84">
        <v>0</v>
      </c>
      <c r="BA84">
        <v>5</v>
      </c>
      <c r="BB84">
        <v>1</v>
      </c>
      <c r="BC84">
        <v>0</v>
      </c>
      <c r="BD84">
        <v>1</v>
      </c>
      <c r="BE84">
        <v>0</v>
      </c>
      <c r="BF84">
        <v>0</v>
      </c>
      <c r="BG84">
        <v>0</v>
      </c>
      <c r="BH84">
        <v>3</v>
      </c>
      <c r="BI84">
        <v>0</v>
      </c>
      <c r="BJ84">
        <v>0</v>
      </c>
      <c r="BK84">
        <v>0</v>
      </c>
      <c r="BL84">
        <v>0</v>
      </c>
    </row>
    <row r="85" spans="1:64" ht="12.75">
      <c r="A85" s="6">
        <f>2*A84-A83</f>
        <v>0.5729166666666671</v>
      </c>
      <c r="B85" s="7">
        <f>SUM(C85:O85)</f>
        <v>82</v>
      </c>
      <c r="C85" s="7">
        <f>T58</f>
        <v>0</v>
      </c>
      <c r="D85" s="7">
        <f t="shared" si="44"/>
        <v>15</v>
      </c>
      <c r="E85" s="7">
        <f t="shared" si="44"/>
        <v>26</v>
      </c>
      <c r="F85" s="7">
        <f t="shared" si="44"/>
        <v>2</v>
      </c>
      <c r="G85" s="7">
        <f t="shared" si="44"/>
        <v>7</v>
      </c>
      <c r="H85" s="7">
        <f t="shared" si="44"/>
        <v>6</v>
      </c>
      <c r="I85" s="7">
        <f t="shared" si="44"/>
        <v>0</v>
      </c>
      <c r="J85" s="7">
        <f t="shared" si="44"/>
        <v>2</v>
      </c>
      <c r="K85" s="7">
        <f t="shared" si="44"/>
        <v>22</v>
      </c>
      <c r="L85" s="7">
        <f t="shared" si="44"/>
        <v>2</v>
      </c>
      <c r="M85" s="7">
        <f t="shared" si="44"/>
        <v>0</v>
      </c>
      <c r="N85" s="7">
        <f t="shared" si="44"/>
        <v>0</v>
      </c>
      <c r="O85" s="7">
        <f t="shared" si="44"/>
        <v>0</v>
      </c>
      <c r="P85" s="8"/>
      <c r="Q85" s="8"/>
      <c r="T85">
        <f t="shared" si="38"/>
        <v>0</v>
      </c>
      <c r="U85">
        <f t="shared" si="38"/>
        <v>10</v>
      </c>
      <c r="V85">
        <f t="shared" si="38"/>
        <v>2</v>
      </c>
      <c r="W85">
        <f t="shared" si="38"/>
        <v>0</v>
      </c>
      <c r="X85">
        <f t="shared" si="38"/>
        <v>1</v>
      </c>
      <c r="Y85">
        <f t="shared" si="38"/>
        <v>0</v>
      </c>
      <c r="Z85">
        <f t="shared" si="38"/>
        <v>0</v>
      </c>
      <c r="AA85">
        <f t="shared" si="38"/>
        <v>0</v>
      </c>
      <c r="AB85">
        <f t="shared" si="38"/>
        <v>3</v>
      </c>
      <c r="AC85">
        <f t="shared" si="38"/>
        <v>0</v>
      </c>
      <c r="AD85">
        <f t="shared" si="40"/>
        <v>0</v>
      </c>
      <c r="AE85">
        <f t="shared" si="40"/>
        <v>0</v>
      </c>
      <c r="AF85">
        <f t="shared" si="40"/>
        <v>0</v>
      </c>
      <c r="AG85">
        <f t="shared" si="40"/>
        <v>0</v>
      </c>
      <c r="AH85"/>
      <c r="AJ85">
        <v>0</v>
      </c>
      <c r="AK85">
        <v>4</v>
      </c>
      <c r="AL85">
        <v>2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  <c r="AS85">
        <v>0</v>
      </c>
      <c r="AT85">
        <v>0</v>
      </c>
      <c r="AU85">
        <v>0</v>
      </c>
      <c r="AV85">
        <v>0</v>
      </c>
      <c r="AW85">
        <v>0</v>
      </c>
      <c r="AZ85">
        <v>0</v>
      </c>
      <c r="BA85">
        <v>6</v>
      </c>
      <c r="BB85">
        <v>0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2</v>
      </c>
      <c r="BI85">
        <v>0</v>
      </c>
      <c r="BJ85">
        <v>0</v>
      </c>
      <c r="BK85">
        <v>0</v>
      </c>
      <c r="BL85">
        <v>0</v>
      </c>
    </row>
    <row r="86" spans="1:64" ht="12.75">
      <c r="A86" s="9" t="s">
        <v>17</v>
      </c>
      <c r="B86" s="10">
        <f aca="true" t="shared" si="45" ref="B86:O86">SUM(B82:B85)</f>
        <v>333</v>
      </c>
      <c r="C86" s="10">
        <f>SUM(C82:C85)</f>
        <v>0</v>
      </c>
      <c r="D86" s="10">
        <f t="shared" si="45"/>
        <v>95</v>
      </c>
      <c r="E86" s="10">
        <f t="shared" si="45"/>
        <v>98</v>
      </c>
      <c r="F86" s="10">
        <f t="shared" si="45"/>
        <v>5</v>
      </c>
      <c r="G86" s="10">
        <f t="shared" si="45"/>
        <v>18</v>
      </c>
      <c r="H86" s="10">
        <f t="shared" si="45"/>
        <v>21</v>
      </c>
      <c r="I86" s="10">
        <f t="shared" si="45"/>
        <v>0</v>
      </c>
      <c r="J86" s="10">
        <f t="shared" si="45"/>
        <v>11</v>
      </c>
      <c r="K86" s="10">
        <f t="shared" si="45"/>
        <v>81</v>
      </c>
      <c r="L86" s="10">
        <f t="shared" si="45"/>
        <v>3</v>
      </c>
      <c r="M86" s="10">
        <f t="shared" si="45"/>
        <v>0</v>
      </c>
      <c r="N86" s="10">
        <f t="shared" si="45"/>
        <v>0</v>
      </c>
      <c r="O86" s="10">
        <f t="shared" si="45"/>
        <v>1</v>
      </c>
      <c r="P86" s="8"/>
      <c r="Q86" s="8"/>
      <c r="T86">
        <f t="shared" si="38"/>
        <v>0</v>
      </c>
      <c r="U86">
        <f t="shared" si="38"/>
        <v>9</v>
      </c>
      <c r="V86">
        <f t="shared" si="38"/>
        <v>4</v>
      </c>
      <c r="W86">
        <f t="shared" si="38"/>
        <v>0</v>
      </c>
      <c r="X86">
        <f t="shared" si="38"/>
        <v>2</v>
      </c>
      <c r="Y86">
        <f t="shared" si="38"/>
        <v>0</v>
      </c>
      <c r="Z86">
        <f t="shared" si="38"/>
        <v>0</v>
      </c>
      <c r="AA86">
        <f t="shared" si="38"/>
        <v>0</v>
      </c>
      <c r="AB86">
        <f t="shared" si="38"/>
        <v>6</v>
      </c>
      <c r="AC86">
        <f t="shared" si="38"/>
        <v>0</v>
      </c>
      <c r="AD86">
        <f t="shared" si="40"/>
        <v>0</v>
      </c>
      <c r="AE86">
        <f t="shared" si="40"/>
        <v>0</v>
      </c>
      <c r="AF86">
        <f t="shared" si="40"/>
        <v>0</v>
      </c>
      <c r="AG86">
        <f t="shared" si="40"/>
        <v>0</v>
      </c>
      <c r="AH86"/>
      <c r="AJ86">
        <v>0</v>
      </c>
      <c r="AK86">
        <v>5</v>
      </c>
      <c r="AL86">
        <v>1</v>
      </c>
      <c r="AM86">
        <v>0</v>
      </c>
      <c r="AN86">
        <v>1</v>
      </c>
      <c r="AO86">
        <v>0</v>
      </c>
      <c r="AP86">
        <v>0</v>
      </c>
      <c r="AQ86">
        <v>0</v>
      </c>
      <c r="AR86">
        <v>4</v>
      </c>
      <c r="AS86">
        <v>0</v>
      </c>
      <c r="AT86">
        <v>0</v>
      </c>
      <c r="AU86">
        <v>0</v>
      </c>
      <c r="AV86">
        <v>0</v>
      </c>
      <c r="AW86">
        <v>0</v>
      </c>
      <c r="AZ86">
        <v>0</v>
      </c>
      <c r="BA86">
        <v>4</v>
      </c>
      <c r="BB86">
        <v>3</v>
      </c>
      <c r="BC86">
        <v>0</v>
      </c>
      <c r="BD86">
        <v>1</v>
      </c>
      <c r="BE86">
        <v>0</v>
      </c>
      <c r="BF86">
        <v>0</v>
      </c>
      <c r="BG86">
        <v>0</v>
      </c>
      <c r="BH86">
        <v>2</v>
      </c>
      <c r="BI86">
        <v>0</v>
      </c>
      <c r="BJ86">
        <v>0</v>
      </c>
      <c r="BK86">
        <v>0</v>
      </c>
      <c r="BL86">
        <v>0</v>
      </c>
    </row>
    <row r="87" spans="1:64" ht="12.7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T87">
        <f t="shared" si="38"/>
        <v>0</v>
      </c>
      <c r="U87">
        <f t="shared" si="38"/>
        <v>6</v>
      </c>
      <c r="V87">
        <f t="shared" si="38"/>
        <v>1</v>
      </c>
      <c r="W87">
        <f t="shared" si="38"/>
        <v>0</v>
      </c>
      <c r="X87">
        <f t="shared" si="38"/>
        <v>0</v>
      </c>
      <c r="Y87">
        <f t="shared" si="38"/>
        <v>0</v>
      </c>
      <c r="Z87">
        <f t="shared" si="38"/>
        <v>0</v>
      </c>
      <c r="AA87">
        <f t="shared" si="38"/>
        <v>0</v>
      </c>
      <c r="AB87">
        <f t="shared" si="38"/>
        <v>3</v>
      </c>
      <c r="AC87">
        <f t="shared" si="38"/>
        <v>0</v>
      </c>
      <c r="AD87">
        <f t="shared" si="40"/>
        <v>0</v>
      </c>
      <c r="AE87">
        <f t="shared" si="40"/>
        <v>0</v>
      </c>
      <c r="AF87">
        <f t="shared" si="40"/>
        <v>0</v>
      </c>
      <c r="AG87">
        <f t="shared" si="40"/>
        <v>0</v>
      </c>
      <c r="AH87"/>
      <c r="AJ87">
        <v>0</v>
      </c>
      <c r="AK87">
        <v>5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3</v>
      </c>
      <c r="AS87">
        <v>0</v>
      </c>
      <c r="AT87">
        <v>0</v>
      </c>
      <c r="AU87">
        <v>0</v>
      </c>
      <c r="AV87">
        <v>0</v>
      </c>
      <c r="AW87">
        <v>0</v>
      </c>
      <c r="AZ87">
        <v>0</v>
      </c>
      <c r="BA87">
        <v>1</v>
      </c>
      <c r="BB87">
        <v>1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</row>
    <row r="88" spans="1:64" ht="12.75">
      <c r="A88" s="6">
        <f>2*A85-A84</f>
        <v>0.5833333333333337</v>
      </c>
      <c r="B88" s="7">
        <f>SUM(C88:O88)</f>
        <v>71</v>
      </c>
      <c r="C88" s="7">
        <f>T59</f>
        <v>0</v>
      </c>
      <c r="D88" s="7">
        <f aca="true" t="shared" si="46" ref="D88:O91">U59</f>
        <v>13</v>
      </c>
      <c r="E88" s="7">
        <f t="shared" si="46"/>
        <v>24</v>
      </c>
      <c r="F88" s="7">
        <f t="shared" si="46"/>
        <v>0</v>
      </c>
      <c r="G88" s="7">
        <f t="shared" si="46"/>
        <v>5</v>
      </c>
      <c r="H88" s="7">
        <f t="shared" si="46"/>
        <v>4</v>
      </c>
      <c r="I88" s="7">
        <f t="shared" si="46"/>
        <v>0</v>
      </c>
      <c r="J88" s="7">
        <f t="shared" si="46"/>
        <v>2</v>
      </c>
      <c r="K88" s="7">
        <f t="shared" si="46"/>
        <v>21</v>
      </c>
      <c r="L88" s="7">
        <f t="shared" si="46"/>
        <v>1</v>
      </c>
      <c r="M88" s="7">
        <f t="shared" si="46"/>
        <v>0</v>
      </c>
      <c r="N88" s="7">
        <f t="shared" si="46"/>
        <v>0</v>
      </c>
      <c r="O88" s="7">
        <f t="shared" si="46"/>
        <v>1</v>
      </c>
      <c r="P88" s="8"/>
      <c r="Q88" s="8"/>
      <c r="T88">
        <f t="shared" si="38"/>
        <v>0</v>
      </c>
      <c r="U88">
        <f t="shared" si="38"/>
        <v>2</v>
      </c>
      <c r="V88">
        <f t="shared" si="38"/>
        <v>4</v>
      </c>
      <c r="W88">
        <f t="shared" si="38"/>
        <v>0</v>
      </c>
      <c r="X88">
        <f t="shared" si="38"/>
        <v>0</v>
      </c>
      <c r="Y88">
        <f t="shared" si="38"/>
        <v>0</v>
      </c>
      <c r="Z88">
        <f t="shared" si="38"/>
        <v>0</v>
      </c>
      <c r="AA88">
        <f t="shared" si="38"/>
        <v>0</v>
      </c>
      <c r="AB88">
        <f t="shared" si="38"/>
        <v>5</v>
      </c>
      <c r="AC88">
        <f t="shared" si="38"/>
        <v>0</v>
      </c>
      <c r="AD88">
        <f t="shared" si="40"/>
        <v>0</v>
      </c>
      <c r="AE88">
        <f t="shared" si="40"/>
        <v>0</v>
      </c>
      <c r="AF88">
        <f t="shared" si="40"/>
        <v>0</v>
      </c>
      <c r="AG88">
        <f t="shared" si="40"/>
        <v>0</v>
      </c>
      <c r="AH88"/>
      <c r="AJ88">
        <v>0</v>
      </c>
      <c r="AK88">
        <v>1</v>
      </c>
      <c r="AL88">
        <v>2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2</v>
      </c>
      <c r="AS88">
        <v>0</v>
      </c>
      <c r="AT88">
        <v>0</v>
      </c>
      <c r="AU88">
        <v>0</v>
      </c>
      <c r="AV88">
        <v>0</v>
      </c>
      <c r="AW88">
        <v>0</v>
      </c>
      <c r="AZ88">
        <v>0</v>
      </c>
      <c r="BA88">
        <v>1</v>
      </c>
      <c r="BB88">
        <v>2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</row>
    <row r="89" spans="1:64" ht="12.75">
      <c r="A89" s="6">
        <f>2*A88-A85</f>
        <v>0.5937500000000003</v>
      </c>
      <c r="B89" s="7">
        <f>SUM(C89:O89)</f>
        <v>70</v>
      </c>
      <c r="C89" s="7">
        <f>T60</f>
        <v>0</v>
      </c>
      <c r="D89" s="7">
        <f t="shared" si="46"/>
        <v>21</v>
      </c>
      <c r="E89" s="7">
        <f t="shared" si="46"/>
        <v>20</v>
      </c>
      <c r="F89" s="7">
        <f t="shared" si="46"/>
        <v>0</v>
      </c>
      <c r="G89" s="7">
        <f t="shared" si="46"/>
        <v>6</v>
      </c>
      <c r="H89" s="7">
        <f t="shared" si="46"/>
        <v>5</v>
      </c>
      <c r="I89" s="7">
        <f t="shared" si="46"/>
        <v>0</v>
      </c>
      <c r="J89" s="7">
        <f t="shared" si="46"/>
        <v>2</v>
      </c>
      <c r="K89" s="7">
        <f t="shared" si="46"/>
        <v>14</v>
      </c>
      <c r="L89" s="7">
        <f t="shared" si="46"/>
        <v>1</v>
      </c>
      <c r="M89" s="7">
        <f t="shared" si="46"/>
        <v>0</v>
      </c>
      <c r="N89" s="7">
        <f t="shared" si="46"/>
        <v>0</v>
      </c>
      <c r="O89" s="7">
        <f t="shared" si="46"/>
        <v>1</v>
      </c>
      <c r="P89" s="8"/>
      <c r="Q89" s="8"/>
      <c r="T89">
        <f t="shared" si="38"/>
        <v>0</v>
      </c>
      <c r="U89">
        <f t="shared" si="38"/>
        <v>5</v>
      </c>
      <c r="V89">
        <f t="shared" si="38"/>
        <v>2</v>
      </c>
      <c r="W89">
        <f t="shared" si="38"/>
        <v>0</v>
      </c>
      <c r="X89">
        <f t="shared" si="38"/>
        <v>0</v>
      </c>
      <c r="Y89">
        <f t="shared" si="38"/>
        <v>0</v>
      </c>
      <c r="Z89">
        <f t="shared" si="38"/>
        <v>0</v>
      </c>
      <c r="AA89">
        <f t="shared" si="38"/>
        <v>0</v>
      </c>
      <c r="AB89">
        <f t="shared" si="38"/>
        <v>3</v>
      </c>
      <c r="AC89">
        <f t="shared" si="38"/>
        <v>0</v>
      </c>
      <c r="AD89">
        <f t="shared" si="40"/>
        <v>0</v>
      </c>
      <c r="AE89">
        <f t="shared" si="40"/>
        <v>0</v>
      </c>
      <c r="AF89">
        <f t="shared" si="40"/>
        <v>0</v>
      </c>
      <c r="AG89">
        <f t="shared" si="40"/>
        <v>0</v>
      </c>
      <c r="AH89"/>
      <c r="AJ89">
        <v>0</v>
      </c>
      <c r="AK89">
        <v>1</v>
      </c>
      <c r="AL89">
        <v>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  <c r="AS89">
        <v>0</v>
      </c>
      <c r="AT89">
        <v>0</v>
      </c>
      <c r="AU89">
        <v>0</v>
      </c>
      <c r="AV89">
        <v>0</v>
      </c>
      <c r="AW89">
        <v>0</v>
      </c>
      <c r="AZ89">
        <v>0</v>
      </c>
      <c r="BA89">
        <v>4</v>
      </c>
      <c r="BB89">
        <v>1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2</v>
      </c>
      <c r="BI89">
        <v>0</v>
      </c>
      <c r="BJ89">
        <v>0</v>
      </c>
      <c r="BK89">
        <v>0</v>
      </c>
      <c r="BL89">
        <v>0</v>
      </c>
    </row>
    <row r="90" spans="1:64" ht="12.75">
      <c r="A90" s="6">
        <f>2*A89-A88</f>
        <v>0.604166666666667</v>
      </c>
      <c r="B90" s="7">
        <f>SUM(C90:O90)</f>
        <v>77</v>
      </c>
      <c r="C90" s="7">
        <f>T61</f>
        <v>0</v>
      </c>
      <c r="D90" s="7">
        <f t="shared" si="46"/>
        <v>23</v>
      </c>
      <c r="E90" s="7">
        <f t="shared" si="46"/>
        <v>25</v>
      </c>
      <c r="F90" s="7">
        <f t="shared" si="46"/>
        <v>1</v>
      </c>
      <c r="G90" s="7">
        <f t="shared" si="46"/>
        <v>3</v>
      </c>
      <c r="H90" s="7">
        <f t="shared" si="46"/>
        <v>3</v>
      </c>
      <c r="I90" s="7">
        <f t="shared" si="46"/>
        <v>0</v>
      </c>
      <c r="J90" s="7">
        <f t="shared" si="46"/>
        <v>2</v>
      </c>
      <c r="K90" s="7">
        <f t="shared" si="46"/>
        <v>19</v>
      </c>
      <c r="L90" s="7">
        <f t="shared" si="46"/>
        <v>0</v>
      </c>
      <c r="M90" s="7">
        <f t="shared" si="46"/>
        <v>0</v>
      </c>
      <c r="N90" s="7">
        <f t="shared" si="46"/>
        <v>0</v>
      </c>
      <c r="O90" s="7">
        <f t="shared" si="46"/>
        <v>1</v>
      </c>
      <c r="P90" s="8"/>
      <c r="Q90" s="8"/>
      <c r="T90">
        <f t="shared" si="38"/>
        <v>0</v>
      </c>
      <c r="U90">
        <f t="shared" si="38"/>
        <v>5</v>
      </c>
      <c r="V90">
        <f t="shared" si="38"/>
        <v>4</v>
      </c>
      <c r="W90">
        <f t="shared" si="38"/>
        <v>0</v>
      </c>
      <c r="X90">
        <f t="shared" si="38"/>
        <v>1</v>
      </c>
      <c r="Y90">
        <f t="shared" si="38"/>
        <v>0</v>
      </c>
      <c r="Z90">
        <f t="shared" si="38"/>
        <v>0</v>
      </c>
      <c r="AA90">
        <f t="shared" si="38"/>
        <v>0</v>
      </c>
      <c r="AB90">
        <f t="shared" si="38"/>
        <v>4</v>
      </c>
      <c r="AC90">
        <f t="shared" si="38"/>
        <v>0</v>
      </c>
      <c r="AD90">
        <f t="shared" si="40"/>
        <v>0</v>
      </c>
      <c r="AE90">
        <f t="shared" si="40"/>
        <v>0</v>
      </c>
      <c r="AF90">
        <f t="shared" si="40"/>
        <v>0</v>
      </c>
      <c r="AG90">
        <f t="shared" si="40"/>
        <v>0</v>
      </c>
      <c r="AH90"/>
      <c r="AJ90">
        <v>0</v>
      </c>
      <c r="AK90">
        <v>3</v>
      </c>
      <c r="AL90">
        <v>3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2</v>
      </c>
      <c r="AS90">
        <v>0</v>
      </c>
      <c r="AT90">
        <v>0</v>
      </c>
      <c r="AU90">
        <v>0</v>
      </c>
      <c r="AV90">
        <v>0</v>
      </c>
      <c r="AW90">
        <v>0</v>
      </c>
      <c r="AZ90">
        <v>0</v>
      </c>
      <c r="BA90">
        <v>2</v>
      </c>
      <c r="BB90">
        <v>1</v>
      </c>
      <c r="BC90">
        <v>0</v>
      </c>
      <c r="BD90">
        <v>1</v>
      </c>
      <c r="BE90">
        <v>0</v>
      </c>
      <c r="BF90">
        <v>0</v>
      </c>
      <c r="BG90">
        <v>0</v>
      </c>
      <c r="BH90">
        <v>2</v>
      </c>
      <c r="BI90">
        <v>0</v>
      </c>
      <c r="BJ90">
        <v>0</v>
      </c>
      <c r="BK90">
        <v>0</v>
      </c>
      <c r="BL90">
        <v>0</v>
      </c>
    </row>
    <row r="91" spans="1:64" ht="12.75">
      <c r="A91" s="6">
        <f>2*A90-A89</f>
        <v>0.6145833333333336</v>
      </c>
      <c r="B91" s="7">
        <f>SUM(C91:O91)</f>
        <v>86</v>
      </c>
      <c r="C91" s="7">
        <f>T62</f>
        <v>0</v>
      </c>
      <c r="D91" s="7">
        <f t="shared" si="46"/>
        <v>21</v>
      </c>
      <c r="E91" s="7">
        <f t="shared" si="46"/>
        <v>23</v>
      </c>
      <c r="F91" s="7">
        <f t="shared" si="46"/>
        <v>1</v>
      </c>
      <c r="G91" s="7">
        <f t="shared" si="46"/>
        <v>5</v>
      </c>
      <c r="H91" s="7">
        <f t="shared" si="46"/>
        <v>4</v>
      </c>
      <c r="I91" s="7">
        <f t="shared" si="46"/>
        <v>0</v>
      </c>
      <c r="J91" s="7">
        <f t="shared" si="46"/>
        <v>2</v>
      </c>
      <c r="K91" s="7">
        <f t="shared" si="46"/>
        <v>28</v>
      </c>
      <c r="L91" s="7">
        <f t="shared" si="46"/>
        <v>1</v>
      </c>
      <c r="M91" s="7">
        <f t="shared" si="46"/>
        <v>0</v>
      </c>
      <c r="N91" s="7">
        <f t="shared" si="46"/>
        <v>0</v>
      </c>
      <c r="O91" s="7">
        <f t="shared" si="46"/>
        <v>1</v>
      </c>
      <c r="P91" s="8"/>
      <c r="Q91" s="8"/>
      <c r="T91">
        <f t="shared" si="38"/>
        <v>0</v>
      </c>
      <c r="U91">
        <f t="shared" si="38"/>
        <v>3</v>
      </c>
      <c r="V91">
        <f t="shared" si="38"/>
        <v>3</v>
      </c>
      <c r="W91">
        <f t="shared" si="38"/>
        <v>0</v>
      </c>
      <c r="X91">
        <f t="shared" si="38"/>
        <v>0</v>
      </c>
      <c r="Y91">
        <f t="shared" si="38"/>
        <v>0</v>
      </c>
      <c r="Z91">
        <f t="shared" si="38"/>
        <v>0</v>
      </c>
      <c r="AA91">
        <f t="shared" si="38"/>
        <v>0</v>
      </c>
      <c r="AB91">
        <f t="shared" si="38"/>
        <v>5</v>
      </c>
      <c r="AC91">
        <f t="shared" si="38"/>
        <v>0</v>
      </c>
      <c r="AD91">
        <f t="shared" si="40"/>
        <v>0</v>
      </c>
      <c r="AE91">
        <f t="shared" si="40"/>
        <v>0</v>
      </c>
      <c r="AF91">
        <f t="shared" si="40"/>
        <v>0</v>
      </c>
      <c r="AG91">
        <f t="shared" si="40"/>
        <v>0</v>
      </c>
      <c r="AH91"/>
      <c r="AJ91">
        <v>0</v>
      </c>
      <c r="AK91">
        <v>1</v>
      </c>
      <c r="AL91">
        <v>3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3</v>
      </c>
      <c r="AS91">
        <v>0</v>
      </c>
      <c r="AT91">
        <v>0</v>
      </c>
      <c r="AU91">
        <v>0</v>
      </c>
      <c r="AV91">
        <v>0</v>
      </c>
      <c r="AW91">
        <v>0</v>
      </c>
      <c r="AZ91">
        <v>0</v>
      </c>
      <c r="BA91">
        <v>2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2</v>
      </c>
      <c r="BI91">
        <v>0</v>
      </c>
      <c r="BJ91">
        <v>0</v>
      </c>
      <c r="BK91">
        <v>0</v>
      </c>
      <c r="BL91">
        <v>0</v>
      </c>
    </row>
    <row r="92" spans="1:64" ht="12.75">
      <c r="A92" s="9" t="s">
        <v>17</v>
      </c>
      <c r="B92" s="10">
        <f aca="true" t="shared" si="47" ref="B92:O92">SUM(B88:B91)</f>
        <v>304</v>
      </c>
      <c r="C92" s="10">
        <f>SUM(C88:C91)</f>
        <v>0</v>
      </c>
      <c r="D92" s="10">
        <f t="shared" si="47"/>
        <v>78</v>
      </c>
      <c r="E92" s="10">
        <f t="shared" si="47"/>
        <v>92</v>
      </c>
      <c r="F92" s="10">
        <f t="shared" si="47"/>
        <v>2</v>
      </c>
      <c r="G92" s="10">
        <f t="shared" si="47"/>
        <v>19</v>
      </c>
      <c r="H92" s="10">
        <f t="shared" si="47"/>
        <v>16</v>
      </c>
      <c r="I92" s="10">
        <f t="shared" si="47"/>
        <v>0</v>
      </c>
      <c r="J92" s="10">
        <f t="shared" si="47"/>
        <v>8</v>
      </c>
      <c r="K92" s="10">
        <f t="shared" si="47"/>
        <v>82</v>
      </c>
      <c r="L92" s="10">
        <f t="shared" si="47"/>
        <v>3</v>
      </c>
      <c r="M92" s="10">
        <f t="shared" si="47"/>
        <v>0</v>
      </c>
      <c r="N92" s="10">
        <f t="shared" si="47"/>
        <v>0</v>
      </c>
      <c r="O92" s="10">
        <f t="shared" si="47"/>
        <v>4</v>
      </c>
      <c r="P92" s="8"/>
      <c r="Q92" s="8"/>
      <c r="T92">
        <f t="shared" si="38"/>
        <v>0</v>
      </c>
      <c r="U92">
        <f t="shared" si="38"/>
        <v>2</v>
      </c>
      <c r="V92">
        <f t="shared" si="38"/>
        <v>0</v>
      </c>
      <c r="W92">
        <f t="shared" si="38"/>
        <v>0</v>
      </c>
      <c r="X92">
        <f t="shared" si="38"/>
        <v>1</v>
      </c>
      <c r="Y92">
        <f t="shared" si="38"/>
        <v>0</v>
      </c>
      <c r="Z92">
        <f t="shared" si="38"/>
        <v>0</v>
      </c>
      <c r="AA92">
        <f t="shared" si="38"/>
        <v>0</v>
      </c>
      <c r="AB92">
        <f t="shared" si="38"/>
        <v>5</v>
      </c>
      <c r="AC92">
        <f t="shared" si="38"/>
        <v>0</v>
      </c>
      <c r="AD92">
        <f t="shared" si="40"/>
        <v>0</v>
      </c>
      <c r="AE92">
        <f t="shared" si="40"/>
        <v>0</v>
      </c>
      <c r="AF92">
        <f t="shared" si="40"/>
        <v>0</v>
      </c>
      <c r="AG92">
        <f t="shared" si="40"/>
        <v>0</v>
      </c>
      <c r="AH92"/>
      <c r="AJ92">
        <v>0</v>
      </c>
      <c r="AK92">
        <v>1</v>
      </c>
      <c r="AL92">
        <v>0</v>
      </c>
      <c r="AM92">
        <v>0</v>
      </c>
      <c r="AN92">
        <v>1</v>
      </c>
      <c r="AO92">
        <v>0</v>
      </c>
      <c r="AP92">
        <v>0</v>
      </c>
      <c r="AQ92">
        <v>0</v>
      </c>
      <c r="AR92">
        <v>3</v>
      </c>
      <c r="AS92">
        <v>0</v>
      </c>
      <c r="AT92">
        <v>0</v>
      </c>
      <c r="AU92">
        <v>0</v>
      </c>
      <c r="AV92">
        <v>0</v>
      </c>
      <c r="AW92">
        <v>0</v>
      </c>
      <c r="AZ92">
        <v>0</v>
      </c>
      <c r="BA92">
        <v>1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2</v>
      </c>
      <c r="BI92">
        <v>0</v>
      </c>
      <c r="BJ92">
        <v>0</v>
      </c>
      <c r="BK92">
        <v>0</v>
      </c>
      <c r="BL92">
        <v>0</v>
      </c>
    </row>
    <row r="93" spans="1:64" ht="12.75">
      <c r="A93" s="9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T93">
        <f t="shared" si="38"/>
        <v>0</v>
      </c>
      <c r="U93">
        <f t="shared" si="38"/>
        <v>9</v>
      </c>
      <c r="V93">
        <f t="shared" si="38"/>
        <v>4</v>
      </c>
      <c r="W93">
        <f t="shared" si="38"/>
        <v>0</v>
      </c>
      <c r="X93">
        <f t="shared" si="38"/>
        <v>0</v>
      </c>
      <c r="Y93">
        <f t="shared" si="38"/>
        <v>0</v>
      </c>
      <c r="Z93">
        <f t="shared" si="38"/>
        <v>0</v>
      </c>
      <c r="AA93">
        <f t="shared" si="38"/>
        <v>0</v>
      </c>
      <c r="AB93">
        <f t="shared" si="38"/>
        <v>1</v>
      </c>
      <c r="AC93">
        <f t="shared" si="38"/>
        <v>0</v>
      </c>
      <c r="AD93">
        <f t="shared" si="40"/>
        <v>0</v>
      </c>
      <c r="AE93">
        <f t="shared" si="40"/>
        <v>0</v>
      </c>
      <c r="AF93">
        <f t="shared" si="40"/>
        <v>0</v>
      </c>
      <c r="AG93">
        <f t="shared" si="40"/>
        <v>0</v>
      </c>
      <c r="AH93"/>
      <c r="AJ93">
        <v>0</v>
      </c>
      <c r="AK93">
        <v>7</v>
      </c>
      <c r="AL93">
        <v>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  <c r="AS93">
        <v>0</v>
      </c>
      <c r="AT93">
        <v>0</v>
      </c>
      <c r="AU93">
        <v>0</v>
      </c>
      <c r="AV93">
        <v>0</v>
      </c>
      <c r="AW93">
        <v>0</v>
      </c>
      <c r="AZ93">
        <v>0</v>
      </c>
      <c r="BA93">
        <v>2</v>
      </c>
      <c r="BB93">
        <v>3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</row>
    <row r="94" spans="1:64" ht="12.75">
      <c r="A94" s="6">
        <f>2*A91-A90</f>
        <v>0.6250000000000002</v>
      </c>
      <c r="B94" s="7">
        <f>SUM(C94:O94)</f>
        <v>82</v>
      </c>
      <c r="C94" s="7">
        <f>T63</f>
        <v>0</v>
      </c>
      <c r="D94" s="7">
        <f aca="true" t="shared" si="48" ref="D94:O97">U63</f>
        <v>34</v>
      </c>
      <c r="E94" s="7">
        <f t="shared" si="48"/>
        <v>16</v>
      </c>
      <c r="F94" s="7">
        <f t="shared" si="48"/>
        <v>1</v>
      </c>
      <c r="G94" s="7">
        <f t="shared" si="48"/>
        <v>7</v>
      </c>
      <c r="H94" s="7">
        <f t="shared" si="48"/>
        <v>3</v>
      </c>
      <c r="I94" s="7">
        <f t="shared" si="48"/>
        <v>0</v>
      </c>
      <c r="J94" s="7">
        <f t="shared" si="48"/>
        <v>1</v>
      </c>
      <c r="K94" s="7">
        <f t="shared" si="48"/>
        <v>18</v>
      </c>
      <c r="L94" s="7">
        <f t="shared" si="48"/>
        <v>2</v>
      </c>
      <c r="M94" s="7">
        <f t="shared" si="48"/>
        <v>0</v>
      </c>
      <c r="N94" s="7">
        <f t="shared" si="48"/>
        <v>0</v>
      </c>
      <c r="O94" s="7">
        <f t="shared" si="48"/>
        <v>0</v>
      </c>
      <c r="P94" s="8"/>
      <c r="Q94" s="8"/>
      <c r="T94">
        <f t="shared" si="38"/>
        <v>0</v>
      </c>
      <c r="U94">
        <f t="shared" si="38"/>
        <v>10</v>
      </c>
      <c r="V94">
        <f t="shared" si="38"/>
        <v>1</v>
      </c>
      <c r="W94">
        <f t="shared" si="38"/>
        <v>0</v>
      </c>
      <c r="X94">
        <f t="shared" si="38"/>
        <v>0</v>
      </c>
      <c r="Y94">
        <f t="shared" si="38"/>
        <v>0</v>
      </c>
      <c r="Z94">
        <f t="shared" si="38"/>
        <v>0</v>
      </c>
      <c r="AA94">
        <f t="shared" si="38"/>
        <v>0</v>
      </c>
      <c r="AB94">
        <f t="shared" si="38"/>
        <v>5</v>
      </c>
      <c r="AC94">
        <f t="shared" si="38"/>
        <v>0</v>
      </c>
      <c r="AD94">
        <f t="shared" si="40"/>
        <v>0</v>
      </c>
      <c r="AE94">
        <f t="shared" si="40"/>
        <v>0</v>
      </c>
      <c r="AF94">
        <f t="shared" si="40"/>
        <v>0</v>
      </c>
      <c r="AG94">
        <f t="shared" si="40"/>
        <v>0</v>
      </c>
      <c r="AH94"/>
      <c r="AJ94">
        <v>0</v>
      </c>
      <c r="AK94">
        <v>6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2</v>
      </c>
      <c r="AS94">
        <v>0</v>
      </c>
      <c r="AT94">
        <v>0</v>
      </c>
      <c r="AU94">
        <v>0</v>
      </c>
      <c r="AV94">
        <v>0</v>
      </c>
      <c r="AW94">
        <v>0</v>
      </c>
      <c r="AZ94">
        <v>0</v>
      </c>
      <c r="BA94">
        <v>4</v>
      </c>
      <c r="BB94">
        <v>1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3</v>
      </c>
      <c r="BI94">
        <v>0</v>
      </c>
      <c r="BJ94">
        <v>0</v>
      </c>
      <c r="BK94">
        <v>0</v>
      </c>
      <c r="BL94">
        <v>0</v>
      </c>
    </row>
    <row r="95" spans="1:64" ht="12.75">
      <c r="A95" s="6">
        <f>2*A94-A91</f>
        <v>0.6354166666666669</v>
      </c>
      <c r="B95" s="7">
        <f>SUM(C95:O95)</f>
        <v>70</v>
      </c>
      <c r="C95" s="7">
        <f>T64</f>
        <v>0</v>
      </c>
      <c r="D95" s="7">
        <f t="shared" si="48"/>
        <v>19</v>
      </c>
      <c r="E95" s="7">
        <f t="shared" si="48"/>
        <v>27</v>
      </c>
      <c r="F95" s="7">
        <f t="shared" si="48"/>
        <v>0</v>
      </c>
      <c r="G95" s="7">
        <f t="shared" si="48"/>
        <v>4</v>
      </c>
      <c r="H95" s="7">
        <f t="shared" si="48"/>
        <v>5</v>
      </c>
      <c r="I95" s="7">
        <f t="shared" si="48"/>
        <v>0</v>
      </c>
      <c r="J95" s="7">
        <f t="shared" si="48"/>
        <v>1</v>
      </c>
      <c r="K95" s="7">
        <f t="shared" si="48"/>
        <v>14</v>
      </c>
      <c r="L95" s="7">
        <f t="shared" si="48"/>
        <v>0</v>
      </c>
      <c r="M95" s="7">
        <f t="shared" si="48"/>
        <v>0</v>
      </c>
      <c r="N95" s="7">
        <f t="shared" si="48"/>
        <v>0</v>
      </c>
      <c r="O95" s="7">
        <f t="shared" si="48"/>
        <v>0</v>
      </c>
      <c r="P95" s="8"/>
      <c r="Q95" s="8"/>
      <c r="T95">
        <f t="shared" si="38"/>
        <v>0</v>
      </c>
      <c r="U95">
        <f t="shared" si="38"/>
        <v>10</v>
      </c>
      <c r="V95">
        <f t="shared" si="38"/>
        <v>3</v>
      </c>
      <c r="W95">
        <f t="shared" si="38"/>
        <v>0</v>
      </c>
      <c r="X95">
        <f t="shared" si="38"/>
        <v>0</v>
      </c>
      <c r="Y95">
        <f t="shared" si="38"/>
        <v>0</v>
      </c>
      <c r="Z95">
        <f t="shared" si="38"/>
        <v>0</v>
      </c>
      <c r="AA95">
        <f t="shared" si="38"/>
        <v>0</v>
      </c>
      <c r="AB95">
        <f t="shared" si="38"/>
        <v>5</v>
      </c>
      <c r="AC95">
        <f t="shared" si="38"/>
        <v>0</v>
      </c>
      <c r="AD95">
        <f t="shared" si="40"/>
        <v>0</v>
      </c>
      <c r="AE95">
        <f t="shared" si="40"/>
        <v>0</v>
      </c>
      <c r="AF95">
        <f t="shared" si="40"/>
        <v>0</v>
      </c>
      <c r="AG95">
        <f t="shared" si="40"/>
        <v>0</v>
      </c>
      <c r="AH95"/>
      <c r="AJ95">
        <v>0</v>
      </c>
      <c r="AK95">
        <v>10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3</v>
      </c>
      <c r="AS95">
        <v>0</v>
      </c>
      <c r="AT95">
        <v>0</v>
      </c>
      <c r="AU95">
        <v>0</v>
      </c>
      <c r="AV95">
        <v>0</v>
      </c>
      <c r="AW95">
        <v>0</v>
      </c>
      <c r="AZ95">
        <v>0</v>
      </c>
      <c r="BA95">
        <v>0</v>
      </c>
      <c r="BB95">
        <v>3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2</v>
      </c>
      <c r="BI95">
        <v>0</v>
      </c>
      <c r="BJ95">
        <v>0</v>
      </c>
      <c r="BK95">
        <v>0</v>
      </c>
      <c r="BL95">
        <v>0</v>
      </c>
    </row>
    <row r="96" spans="1:64" ht="12.75">
      <c r="A96" s="6">
        <f>2*A95-A94</f>
        <v>0.6458333333333335</v>
      </c>
      <c r="B96" s="7">
        <f>SUM(C96:O96)</f>
        <v>132</v>
      </c>
      <c r="C96" s="7">
        <f>T65</f>
        <v>0</v>
      </c>
      <c r="D96" s="7">
        <f t="shared" si="48"/>
        <v>53</v>
      </c>
      <c r="E96" s="7">
        <f t="shared" si="48"/>
        <v>42</v>
      </c>
      <c r="F96" s="7">
        <f t="shared" si="48"/>
        <v>1</v>
      </c>
      <c r="G96" s="7">
        <f t="shared" si="48"/>
        <v>7</v>
      </c>
      <c r="H96" s="7">
        <f t="shared" si="48"/>
        <v>2</v>
      </c>
      <c r="I96" s="7">
        <f t="shared" si="48"/>
        <v>1</v>
      </c>
      <c r="J96" s="7">
        <f t="shared" si="48"/>
        <v>3</v>
      </c>
      <c r="K96" s="7">
        <f t="shared" si="48"/>
        <v>22</v>
      </c>
      <c r="L96" s="7">
        <f t="shared" si="48"/>
        <v>1</v>
      </c>
      <c r="M96" s="7">
        <f t="shared" si="48"/>
        <v>0</v>
      </c>
      <c r="N96" s="7">
        <f t="shared" si="48"/>
        <v>0</v>
      </c>
      <c r="O96" s="7">
        <f t="shared" si="48"/>
        <v>0</v>
      </c>
      <c r="P96" s="8"/>
      <c r="Q96" s="8"/>
      <c r="T96">
        <f aca="true" t="shared" si="49" ref="T96:AC98">+AJ96+AZ96</f>
        <v>0</v>
      </c>
      <c r="U96">
        <f t="shared" si="49"/>
        <v>3</v>
      </c>
      <c r="V96">
        <f t="shared" si="49"/>
        <v>6</v>
      </c>
      <c r="W96">
        <f t="shared" si="49"/>
        <v>0</v>
      </c>
      <c r="X96">
        <f t="shared" si="49"/>
        <v>1</v>
      </c>
      <c r="Y96">
        <f t="shared" si="49"/>
        <v>0</v>
      </c>
      <c r="Z96">
        <f t="shared" si="49"/>
        <v>0</v>
      </c>
      <c r="AA96">
        <f t="shared" si="49"/>
        <v>0</v>
      </c>
      <c r="AB96">
        <f t="shared" si="49"/>
        <v>2</v>
      </c>
      <c r="AC96">
        <f t="shared" si="49"/>
        <v>0</v>
      </c>
      <c r="AD96">
        <f t="shared" si="40"/>
        <v>0</v>
      </c>
      <c r="AE96">
        <f t="shared" si="40"/>
        <v>0</v>
      </c>
      <c r="AF96">
        <f t="shared" si="40"/>
        <v>0</v>
      </c>
      <c r="AG96">
        <f t="shared" si="40"/>
        <v>0</v>
      </c>
      <c r="AH96"/>
      <c r="AJ96">
        <v>0</v>
      </c>
      <c r="AK96">
        <v>2</v>
      </c>
      <c r="AL96">
        <v>3</v>
      </c>
      <c r="AM96">
        <v>0</v>
      </c>
      <c r="AN96">
        <v>1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Z96">
        <v>0</v>
      </c>
      <c r="BA96">
        <v>1</v>
      </c>
      <c r="BB96">
        <v>3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2</v>
      </c>
      <c r="BI96">
        <v>0</v>
      </c>
      <c r="BJ96">
        <v>0</v>
      </c>
      <c r="BK96">
        <v>0</v>
      </c>
      <c r="BL96">
        <v>0</v>
      </c>
    </row>
    <row r="97" spans="1:64" ht="12.75">
      <c r="A97" s="6">
        <f>2*A96-A95</f>
        <v>0.6562500000000001</v>
      </c>
      <c r="B97" s="7">
        <f>SUM(C97:O97)</f>
        <v>84</v>
      </c>
      <c r="C97" s="7">
        <f>T66</f>
        <v>1</v>
      </c>
      <c r="D97" s="7">
        <f t="shared" si="48"/>
        <v>23</v>
      </c>
      <c r="E97" s="7">
        <f t="shared" si="48"/>
        <v>19</v>
      </c>
      <c r="F97" s="7">
        <f t="shared" si="48"/>
        <v>0</v>
      </c>
      <c r="G97" s="7">
        <f t="shared" si="48"/>
        <v>8</v>
      </c>
      <c r="H97" s="7">
        <f t="shared" si="48"/>
        <v>8</v>
      </c>
      <c r="I97" s="7">
        <f t="shared" si="48"/>
        <v>0</v>
      </c>
      <c r="J97" s="7">
        <f t="shared" si="48"/>
        <v>1</v>
      </c>
      <c r="K97" s="7">
        <f t="shared" si="48"/>
        <v>24</v>
      </c>
      <c r="L97" s="7">
        <f t="shared" si="48"/>
        <v>0</v>
      </c>
      <c r="M97" s="7">
        <f t="shared" si="48"/>
        <v>0</v>
      </c>
      <c r="N97" s="7">
        <f t="shared" si="48"/>
        <v>0</v>
      </c>
      <c r="O97" s="7">
        <f t="shared" si="48"/>
        <v>0</v>
      </c>
      <c r="P97" s="8"/>
      <c r="Q97" s="8"/>
      <c r="T97">
        <f t="shared" si="49"/>
        <v>0</v>
      </c>
      <c r="U97">
        <f t="shared" si="49"/>
        <v>5</v>
      </c>
      <c r="V97">
        <f t="shared" si="49"/>
        <v>4</v>
      </c>
      <c r="W97">
        <f t="shared" si="49"/>
        <v>0</v>
      </c>
      <c r="X97">
        <f t="shared" si="49"/>
        <v>1</v>
      </c>
      <c r="Y97">
        <f t="shared" si="49"/>
        <v>0</v>
      </c>
      <c r="Z97">
        <f t="shared" si="49"/>
        <v>0</v>
      </c>
      <c r="AA97">
        <f t="shared" si="49"/>
        <v>0</v>
      </c>
      <c r="AB97">
        <f t="shared" si="49"/>
        <v>7</v>
      </c>
      <c r="AC97">
        <f t="shared" si="49"/>
        <v>0</v>
      </c>
      <c r="AD97">
        <f t="shared" si="40"/>
        <v>0</v>
      </c>
      <c r="AE97">
        <f t="shared" si="40"/>
        <v>0</v>
      </c>
      <c r="AF97">
        <f t="shared" si="40"/>
        <v>0</v>
      </c>
      <c r="AG97">
        <f t="shared" si="40"/>
        <v>0</v>
      </c>
      <c r="AH97"/>
      <c r="AJ97">
        <v>0</v>
      </c>
      <c r="AK97">
        <v>2</v>
      </c>
      <c r="AL97">
        <v>1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5</v>
      </c>
      <c r="AS97">
        <v>0</v>
      </c>
      <c r="AT97">
        <v>0</v>
      </c>
      <c r="AU97">
        <v>0</v>
      </c>
      <c r="AV97">
        <v>0</v>
      </c>
      <c r="AW97">
        <v>0</v>
      </c>
      <c r="AZ97">
        <v>0</v>
      </c>
      <c r="BA97">
        <v>3</v>
      </c>
      <c r="BB97">
        <v>3</v>
      </c>
      <c r="BC97">
        <v>0</v>
      </c>
      <c r="BD97">
        <v>1</v>
      </c>
      <c r="BE97">
        <v>0</v>
      </c>
      <c r="BF97">
        <v>0</v>
      </c>
      <c r="BG97">
        <v>0</v>
      </c>
      <c r="BH97">
        <v>2</v>
      </c>
      <c r="BI97">
        <v>0</v>
      </c>
      <c r="BJ97">
        <v>0</v>
      </c>
      <c r="BK97">
        <v>0</v>
      </c>
      <c r="BL97">
        <v>0</v>
      </c>
    </row>
    <row r="98" spans="1:64" ht="12.75">
      <c r="A98" s="9" t="s">
        <v>17</v>
      </c>
      <c r="B98" s="10">
        <f aca="true" t="shared" si="50" ref="B98:O98">SUM(B94:B97)</f>
        <v>368</v>
      </c>
      <c r="C98" s="10">
        <f>SUM(C94:C97)</f>
        <v>1</v>
      </c>
      <c r="D98" s="10">
        <f t="shared" si="50"/>
        <v>129</v>
      </c>
      <c r="E98" s="10">
        <f t="shared" si="50"/>
        <v>104</v>
      </c>
      <c r="F98" s="10">
        <f t="shared" si="50"/>
        <v>2</v>
      </c>
      <c r="G98" s="10">
        <f t="shared" si="50"/>
        <v>26</v>
      </c>
      <c r="H98" s="10">
        <f t="shared" si="50"/>
        <v>18</v>
      </c>
      <c r="I98" s="10">
        <f t="shared" si="50"/>
        <v>1</v>
      </c>
      <c r="J98" s="10">
        <f t="shared" si="50"/>
        <v>6</v>
      </c>
      <c r="K98" s="10">
        <f t="shared" si="50"/>
        <v>78</v>
      </c>
      <c r="L98" s="10">
        <f t="shared" si="50"/>
        <v>3</v>
      </c>
      <c r="M98" s="10">
        <f t="shared" si="50"/>
        <v>0</v>
      </c>
      <c r="N98" s="10">
        <f t="shared" si="50"/>
        <v>0</v>
      </c>
      <c r="O98" s="10">
        <f t="shared" si="50"/>
        <v>0</v>
      </c>
      <c r="P98" s="8"/>
      <c r="Q98" s="8"/>
      <c r="T98">
        <f t="shared" si="49"/>
        <v>0</v>
      </c>
      <c r="U98">
        <f t="shared" si="49"/>
        <v>8</v>
      </c>
      <c r="V98">
        <f t="shared" si="49"/>
        <v>1</v>
      </c>
      <c r="W98">
        <f t="shared" si="49"/>
        <v>0</v>
      </c>
      <c r="X98">
        <f t="shared" si="49"/>
        <v>0</v>
      </c>
      <c r="Y98">
        <f t="shared" si="49"/>
        <v>0</v>
      </c>
      <c r="Z98">
        <f t="shared" si="49"/>
        <v>0</v>
      </c>
      <c r="AA98">
        <f t="shared" si="49"/>
        <v>0</v>
      </c>
      <c r="AB98">
        <f t="shared" si="49"/>
        <v>2</v>
      </c>
      <c r="AC98">
        <f t="shared" si="49"/>
        <v>0</v>
      </c>
      <c r="AD98">
        <f t="shared" si="40"/>
        <v>0</v>
      </c>
      <c r="AE98">
        <f t="shared" si="40"/>
        <v>0</v>
      </c>
      <c r="AF98">
        <f t="shared" si="40"/>
        <v>0</v>
      </c>
      <c r="AG98">
        <f t="shared" si="40"/>
        <v>0</v>
      </c>
      <c r="AH98"/>
      <c r="AJ98">
        <v>0</v>
      </c>
      <c r="AK98">
        <v>7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1</v>
      </c>
      <c r="AS98">
        <v>0</v>
      </c>
      <c r="AT98">
        <v>0</v>
      </c>
      <c r="AU98">
        <v>0</v>
      </c>
      <c r="AV98">
        <v>0</v>
      </c>
      <c r="AW98">
        <v>0</v>
      </c>
      <c r="AZ98">
        <v>0</v>
      </c>
      <c r="BA98">
        <v>1</v>
      </c>
      <c r="BB98">
        <v>1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1</v>
      </c>
      <c r="BI98">
        <v>0</v>
      </c>
      <c r="BJ98">
        <v>0</v>
      </c>
      <c r="BK98">
        <v>0</v>
      </c>
      <c r="BL98">
        <v>0</v>
      </c>
    </row>
    <row r="99" spans="1:33" ht="12.75">
      <c r="A99" s="9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:17" ht="12.75">
      <c r="A100" s="6">
        <f>2*A97-A96</f>
        <v>0.6666666666666667</v>
      </c>
      <c r="B100" s="7">
        <f>SUM(C100:O100)</f>
        <v>87</v>
      </c>
      <c r="C100" s="7">
        <f>T67</f>
        <v>0</v>
      </c>
      <c r="D100" s="7">
        <f aca="true" t="shared" si="51" ref="D100:O103">U67</f>
        <v>34</v>
      </c>
      <c r="E100" s="7">
        <f t="shared" si="51"/>
        <v>29</v>
      </c>
      <c r="F100" s="7">
        <f t="shared" si="51"/>
        <v>0</v>
      </c>
      <c r="G100" s="7">
        <f t="shared" si="51"/>
        <v>4</v>
      </c>
      <c r="H100" s="7">
        <f t="shared" si="51"/>
        <v>2</v>
      </c>
      <c r="I100" s="7">
        <f t="shared" si="51"/>
        <v>0</v>
      </c>
      <c r="J100" s="7">
        <f t="shared" si="51"/>
        <v>4</v>
      </c>
      <c r="K100" s="7">
        <f t="shared" si="51"/>
        <v>14</v>
      </c>
      <c r="L100" s="7">
        <f t="shared" si="51"/>
        <v>0</v>
      </c>
      <c r="M100" s="7">
        <f t="shared" si="51"/>
        <v>0</v>
      </c>
      <c r="N100" s="7">
        <f t="shared" si="51"/>
        <v>0</v>
      </c>
      <c r="O100" s="7">
        <f t="shared" si="51"/>
        <v>0</v>
      </c>
      <c r="P100" s="8"/>
      <c r="Q100" s="8"/>
    </row>
    <row r="101" spans="1:17" ht="12.75">
      <c r="A101" s="6">
        <f>2*A100-A97</f>
        <v>0.6770833333333334</v>
      </c>
      <c r="B101" s="7">
        <f>SUM(C101:O101)</f>
        <v>113</v>
      </c>
      <c r="C101" s="7">
        <f>T68</f>
        <v>0</v>
      </c>
      <c r="D101" s="7">
        <f t="shared" si="51"/>
        <v>42</v>
      </c>
      <c r="E101" s="7">
        <f t="shared" si="51"/>
        <v>32</v>
      </c>
      <c r="F101" s="7">
        <f t="shared" si="51"/>
        <v>1</v>
      </c>
      <c r="G101" s="7">
        <f t="shared" si="51"/>
        <v>8</v>
      </c>
      <c r="H101" s="7">
        <f t="shared" si="51"/>
        <v>6</v>
      </c>
      <c r="I101" s="7">
        <f t="shared" si="51"/>
        <v>0</v>
      </c>
      <c r="J101" s="7">
        <f t="shared" si="51"/>
        <v>1</v>
      </c>
      <c r="K101" s="7">
        <f t="shared" si="51"/>
        <v>21</v>
      </c>
      <c r="L101" s="7">
        <f t="shared" si="51"/>
        <v>0</v>
      </c>
      <c r="M101" s="7">
        <f t="shared" si="51"/>
        <v>1</v>
      </c>
      <c r="N101" s="7">
        <f t="shared" si="51"/>
        <v>0</v>
      </c>
      <c r="O101" s="7">
        <f t="shared" si="51"/>
        <v>1</v>
      </c>
      <c r="P101" s="8"/>
      <c r="Q101" s="8"/>
    </row>
    <row r="102" spans="1:17" ht="12.75">
      <c r="A102" s="6">
        <f>2*A101-A100</f>
        <v>0.6875</v>
      </c>
      <c r="B102" s="7">
        <f>SUM(C102:O102)</f>
        <v>125</v>
      </c>
      <c r="C102" s="7">
        <f>T69</f>
        <v>0</v>
      </c>
      <c r="D102" s="7">
        <f t="shared" si="51"/>
        <v>62</v>
      </c>
      <c r="E102" s="7">
        <f t="shared" si="51"/>
        <v>36</v>
      </c>
      <c r="F102" s="7">
        <f t="shared" si="51"/>
        <v>1</v>
      </c>
      <c r="G102" s="7">
        <f t="shared" si="51"/>
        <v>4</v>
      </c>
      <c r="H102" s="7">
        <f t="shared" si="51"/>
        <v>3</v>
      </c>
      <c r="I102" s="7">
        <f t="shared" si="51"/>
        <v>0</v>
      </c>
      <c r="J102" s="7">
        <f t="shared" si="51"/>
        <v>2</v>
      </c>
      <c r="K102" s="7">
        <f t="shared" si="51"/>
        <v>16</v>
      </c>
      <c r="L102" s="7">
        <f t="shared" si="51"/>
        <v>0</v>
      </c>
      <c r="M102" s="7">
        <f t="shared" si="51"/>
        <v>0</v>
      </c>
      <c r="N102" s="7">
        <f t="shared" si="51"/>
        <v>0</v>
      </c>
      <c r="O102" s="7">
        <f t="shared" si="51"/>
        <v>1</v>
      </c>
      <c r="P102" s="8"/>
      <c r="Q102" s="8"/>
    </row>
    <row r="103" spans="1:17" ht="12.75">
      <c r="A103" s="6">
        <f>2*A102-A101</f>
        <v>0.6979166666666666</v>
      </c>
      <c r="B103" s="7">
        <f>SUM(C103:O103)</f>
        <v>107</v>
      </c>
      <c r="C103" s="7">
        <f>T70</f>
        <v>0</v>
      </c>
      <c r="D103" s="7">
        <f t="shared" si="51"/>
        <v>47</v>
      </c>
      <c r="E103" s="7">
        <f t="shared" si="51"/>
        <v>30</v>
      </c>
      <c r="F103" s="7">
        <f t="shared" si="51"/>
        <v>0</v>
      </c>
      <c r="G103" s="7">
        <f t="shared" si="51"/>
        <v>8</v>
      </c>
      <c r="H103" s="7">
        <f t="shared" si="51"/>
        <v>6</v>
      </c>
      <c r="I103" s="7">
        <f t="shared" si="51"/>
        <v>0</v>
      </c>
      <c r="J103" s="7">
        <f t="shared" si="51"/>
        <v>0</v>
      </c>
      <c r="K103" s="7">
        <f t="shared" si="51"/>
        <v>16</v>
      </c>
      <c r="L103" s="7">
        <f t="shared" si="51"/>
        <v>0</v>
      </c>
      <c r="M103" s="7">
        <f t="shared" si="51"/>
        <v>0</v>
      </c>
      <c r="N103" s="7">
        <f t="shared" si="51"/>
        <v>0</v>
      </c>
      <c r="O103" s="7">
        <f t="shared" si="51"/>
        <v>0</v>
      </c>
      <c r="P103" s="8"/>
      <c r="Q103" s="8"/>
    </row>
    <row r="104" spans="1:17" ht="12.75">
      <c r="A104" s="9" t="s">
        <v>17</v>
      </c>
      <c r="B104" s="10">
        <f aca="true" t="shared" si="52" ref="B104:O104">SUM(B100:B103)</f>
        <v>432</v>
      </c>
      <c r="C104" s="10">
        <f>SUM(C100:C103)</f>
        <v>0</v>
      </c>
      <c r="D104" s="10">
        <f t="shared" si="52"/>
        <v>185</v>
      </c>
      <c r="E104" s="10">
        <f t="shared" si="52"/>
        <v>127</v>
      </c>
      <c r="F104" s="10">
        <f t="shared" si="52"/>
        <v>2</v>
      </c>
      <c r="G104" s="10">
        <f t="shared" si="52"/>
        <v>24</v>
      </c>
      <c r="H104" s="10">
        <f t="shared" si="52"/>
        <v>17</v>
      </c>
      <c r="I104" s="10">
        <f t="shared" si="52"/>
        <v>0</v>
      </c>
      <c r="J104" s="10">
        <f t="shared" si="52"/>
        <v>7</v>
      </c>
      <c r="K104" s="10">
        <f t="shared" si="52"/>
        <v>67</v>
      </c>
      <c r="L104" s="10">
        <f t="shared" si="52"/>
        <v>0</v>
      </c>
      <c r="M104" s="10">
        <f t="shared" si="52"/>
        <v>1</v>
      </c>
      <c r="N104" s="10">
        <f t="shared" si="52"/>
        <v>0</v>
      </c>
      <c r="O104" s="10">
        <f t="shared" si="52"/>
        <v>2</v>
      </c>
      <c r="P104" s="8"/>
      <c r="Q104" s="8"/>
    </row>
    <row r="105" spans="1:17" ht="12.75">
      <c r="A105" s="9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2.75">
      <c r="A106" s="6">
        <f>2*A103-A102</f>
        <v>0.7083333333333333</v>
      </c>
      <c r="B106" s="7">
        <f>SUM(C106:O106)</f>
        <v>165</v>
      </c>
      <c r="C106" s="7">
        <f>T71</f>
        <v>1</v>
      </c>
      <c r="D106" s="7">
        <f aca="true" t="shared" si="53" ref="D106:O109">U71</f>
        <v>87</v>
      </c>
      <c r="E106" s="7">
        <f t="shared" si="53"/>
        <v>53</v>
      </c>
      <c r="F106" s="7">
        <f t="shared" si="53"/>
        <v>0</v>
      </c>
      <c r="G106" s="7">
        <f t="shared" si="53"/>
        <v>8</v>
      </c>
      <c r="H106" s="7">
        <f t="shared" si="53"/>
        <v>1</v>
      </c>
      <c r="I106" s="7">
        <f t="shared" si="53"/>
        <v>0</v>
      </c>
      <c r="J106" s="7">
        <f t="shared" si="53"/>
        <v>4</v>
      </c>
      <c r="K106" s="7">
        <f t="shared" si="53"/>
        <v>11</v>
      </c>
      <c r="L106" s="7">
        <f t="shared" si="53"/>
        <v>0</v>
      </c>
      <c r="M106" s="7">
        <f t="shared" si="53"/>
        <v>0</v>
      </c>
      <c r="N106" s="7">
        <f t="shared" si="53"/>
        <v>0</v>
      </c>
      <c r="O106" s="7">
        <f t="shared" si="53"/>
        <v>0</v>
      </c>
      <c r="P106" s="8"/>
      <c r="Q106" s="8"/>
    </row>
    <row r="107" spans="1:17" ht="12.75">
      <c r="A107" s="6">
        <f>2*A106-A103</f>
        <v>0.7187499999999999</v>
      </c>
      <c r="B107" s="7">
        <f>SUM(C107:O107)</f>
        <v>129</v>
      </c>
      <c r="C107" s="7">
        <f>T72</f>
        <v>0</v>
      </c>
      <c r="D107" s="7">
        <f t="shared" si="53"/>
        <v>69</v>
      </c>
      <c r="E107" s="7">
        <f t="shared" si="53"/>
        <v>48</v>
      </c>
      <c r="F107" s="7">
        <f t="shared" si="53"/>
        <v>0</v>
      </c>
      <c r="G107" s="7">
        <f t="shared" si="53"/>
        <v>4</v>
      </c>
      <c r="H107" s="7">
        <f t="shared" si="53"/>
        <v>1</v>
      </c>
      <c r="I107" s="7">
        <f t="shared" si="53"/>
        <v>0</v>
      </c>
      <c r="J107" s="7">
        <f t="shared" si="53"/>
        <v>1</v>
      </c>
      <c r="K107" s="7">
        <f t="shared" si="53"/>
        <v>6</v>
      </c>
      <c r="L107" s="7">
        <f t="shared" si="53"/>
        <v>0</v>
      </c>
      <c r="M107" s="7">
        <f t="shared" si="53"/>
        <v>0</v>
      </c>
      <c r="N107" s="7">
        <f t="shared" si="53"/>
        <v>0</v>
      </c>
      <c r="O107" s="7">
        <f t="shared" si="53"/>
        <v>0</v>
      </c>
      <c r="P107" s="8"/>
      <c r="Q107" s="8"/>
    </row>
    <row r="108" spans="1:17" ht="12.75">
      <c r="A108" s="6">
        <f>2*A107-A106</f>
        <v>0.7291666666666665</v>
      </c>
      <c r="B108" s="7">
        <f>SUM(C108:O108)</f>
        <v>86</v>
      </c>
      <c r="C108" s="7">
        <f>T73</f>
        <v>0</v>
      </c>
      <c r="D108" s="7">
        <f t="shared" si="53"/>
        <v>47</v>
      </c>
      <c r="E108" s="7">
        <f t="shared" si="53"/>
        <v>23</v>
      </c>
      <c r="F108" s="7">
        <f t="shared" si="53"/>
        <v>0</v>
      </c>
      <c r="G108" s="7">
        <f t="shared" si="53"/>
        <v>6</v>
      </c>
      <c r="H108" s="7">
        <f t="shared" si="53"/>
        <v>4</v>
      </c>
      <c r="I108" s="7">
        <f t="shared" si="53"/>
        <v>0</v>
      </c>
      <c r="J108" s="7">
        <f t="shared" si="53"/>
        <v>1</v>
      </c>
      <c r="K108" s="7">
        <f t="shared" si="53"/>
        <v>4</v>
      </c>
      <c r="L108" s="7">
        <f t="shared" si="53"/>
        <v>0</v>
      </c>
      <c r="M108" s="7">
        <f t="shared" si="53"/>
        <v>0</v>
      </c>
      <c r="N108" s="7">
        <f t="shared" si="53"/>
        <v>0</v>
      </c>
      <c r="O108" s="7">
        <f t="shared" si="53"/>
        <v>1</v>
      </c>
      <c r="P108" s="8"/>
      <c r="Q108" s="8"/>
    </row>
    <row r="109" spans="1:17" ht="12.75">
      <c r="A109" s="6">
        <f>2*A108-A107</f>
        <v>0.7395833333333331</v>
      </c>
      <c r="B109" s="7">
        <f>SUM(C109:O109)</f>
        <v>75</v>
      </c>
      <c r="C109" s="7">
        <f>T74</f>
        <v>0</v>
      </c>
      <c r="D109" s="7">
        <f t="shared" si="53"/>
        <v>34</v>
      </c>
      <c r="E109" s="7">
        <f t="shared" si="53"/>
        <v>24</v>
      </c>
      <c r="F109" s="7">
        <f t="shared" si="53"/>
        <v>0</v>
      </c>
      <c r="G109" s="7">
        <f t="shared" si="53"/>
        <v>3</v>
      </c>
      <c r="H109" s="7">
        <f t="shared" si="53"/>
        <v>2</v>
      </c>
      <c r="I109" s="7">
        <f t="shared" si="53"/>
        <v>0</v>
      </c>
      <c r="J109" s="7">
        <f t="shared" si="53"/>
        <v>2</v>
      </c>
      <c r="K109" s="7">
        <f t="shared" si="53"/>
        <v>10</v>
      </c>
      <c r="L109" s="7">
        <f t="shared" si="53"/>
        <v>0</v>
      </c>
      <c r="M109" s="7">
        <f t="shared" si="53"/>
        <v>0</v>
      </c>
      <c r="N109" s="7">
        <f t="shared" si="53"/>
        <v>0</v>
      </c>
      <c r="O109" s="7">
        <f t="shared" si="53"/>
        <v>0</v>
      </c>
      <c r="P109" s="8"/>
      <c r="Q109" s="8"/>
    </row>
    <row r="110" spans="1:17" ht="12.75">
      <c r="A110" s="9" t="s">
        <v>17</v>
      </c>
      <c r="B110" s="10">
        <f aca="true" t="shared" si="54" ref="B110:O110">SUM(B106:B109)</f>
        <v>455</v>
      </c>
      <c r="C110" s="10">
        <f>SUM(C106:C109)</f>
        <v>1</v>
      </c>
      <c r="D110" s="10">
        <f t="shared" si="54"/>
        <v>237</v>
      </c>
      <c r="E110" s="10">
        <f t="shared" si="54"/>
        <v>148</v>
      </c>
      <c r="F110" s="10">
        <f t="shared" si="54"/>
        <v>0</v>
      </c>
      <c r="G110" s="10">
        <f t="shared" si="54"/>
        <v>21</v>
      </c>
      <c r="H110" s="10">
        <f t="shared" si="54"/>
        <v>8</v>
      </c>
      <c r="I110" s="10">
        <f t="shared" si="54"/>
        <v>0</v>
      </c>
      <c r="J110" s="10">
        <f t="shared" si="54"/>
        <v>8</v>
      </c>
      <c r="K110" s="10">
        <f t="shared" si="54"/>
        <v>31</v>
      </c>
      <c r="L110" s="10">
        <f t="shared" si="54"/>
        <v>0</v>
      </c>
      <c r="M110" s="10">
        <f t="shared" si="54"/>
        <v>0</v>
      </c>
      <c r="N110" s="10">
        <f t="shared" si="54"/>
        <v>0</v>
      </c>
      <c r="O110" s="10">
        <f t="shared" si="54"/>
        <v>1</v>
      </c>
      <c r="P110" s="8"/>
      <c r="Q110" s="8"/>
    </row>
    <row r="111" spans="1:17" ht="12.75">
      <c r="A111" s="9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2.75">
      <c r="A112" s="6">
        <f>2*A109-A108</f>
        <v>0.7499999999999998</v>
      </c>
      <c r="B112" s="7">
        <f>SUM(C112:O112)</f>
        <v>87</v>
      </c>
      <c r="C112" s="7">
        <f>T75</f>
        <v>0</v>
      </c>
      <c r="D112" s="7">
        <f aca="true" t="shared" si="55" ref="D112:O115">U75</f>
        <v>47</v>
      </c>
      <c r="E112" s="7">
        <f t="shared" si="55"/>
        <v>31</v>
      </c>
      <c r="F112" s="7">
        <f t="shared" si="55"/>
        <v>0</v>
      </c>
      <c r="G112" s="7">
        <f t="shared" si="55"/>
        <v>2</v>
      </c>
      <c r="H112" s="7">
        <f t="shared" si="55"/>
        <v>0</v>
      </c>
      <c r="I112" s="7">
        <f t="shared" si="55"/>
        <v>0</v>
      </c>
      <c r="J112" s="7">
        <f t="shared" si="55"/>
        <v>0</v>
      </c>
      <c r="K112" s="7">
        <f t="shared" si="55"/>
        <v>7</v>
      </c>
      <c r="L112" s="7">
        <f t="shared" si="55"/>
        <v>0</v>
      </c>
      <c r="M112" s="7">
        <f t="shared" si="55"/>
        <v>0</v>
      </c>
      <c r="N112" s="7">
        <f t="shared" si="55"/>
        <v>0</v>
      </c>
      <c r="O112" s="7">
        <f t="shared" si="55"/>
        <v>0</v>
      </c>
      <c r="P112" s="8"/>
      <c r="Q112" s="8"/>
    </row>
    <row r="113" spans="1:17" ht="12.75">
      <c r="A113" s="6">
        <f>2*A112-A109</f>
        <v>0.7604166666666664</v>
      </c>
      <c r="B113" s="7">
        <f>SUM(C113:O113)</f>
        <v>52</v>
      </c>
      <c r="C113" s="7">
        <f>T76</f>
        <v>0</v>
      </c>
      <c r="D113" s="7">
        <f t="shared" si="55"/>
        <v>23</v>
      </c>
      <c r="E113" s="7">
        <f t="shared" si="55"/>
        <v>16</v>
      </c>
      <c r="F113" s="7">
        <f t="shared" si="55"/>
        <v>1</v>
      </c>
      <c r="G113" s="7">
        <f t="shared" si="55"/>
        <v>2</v>
      </c>
      <c r="H113" s="7">
        <f t="shared" si="55"/>
        <v>2</v>
      </c>
      <c r="I113" s="7">
        <f t="shared" si="55"/>
        <v>0</v>
      </c>
      <c r="J113" s="7">
        <f t="shared" si="55"/>
        <v>1</v>
      </c>
      <c r="K113" s="7">
        <f t="shared" si="55"/>
        <v>7</v>
      </c>
      <c r="L113" s="7">
        <f t="shared" si="55"/>
        <v>0</v>
      </c>
      <c r="M113" s="7">
        <f t="shared" si="55"/>
        <v>0</v>
      </c>
      <c r="N113" s="7">
        <f t="shared" si="55"/>
        <v>0</v>
      </c>
      <c r="O113" s="7">
        <f t="shared" si="55"/>
        <v>0</v>
      </c>
      <c r="P113" s="8"/>
      <c r="Q113" s="8"/>
    </row>
    <row r="114" spans="1:17" ht="12.75">
      <c r="A114" s="6">
        <f>2*A113-A112</f>
        <v>0.770833333333333</v>
      </c>
      <c r="B114" s="7">
        <f>SUM(C114:O114)</f>
        <v>29</v>
      </c>
      <c r="C114" s="7">
        <f>T77</f>
        <v>0</v>
      </c>
      <c r="D114" s="7">
        <f t="shared" si="55"/>
        <v>11</v>
      </c>
      <c r="E114" s="7">
        <f t="shared" si="55"/>
        <v>11</v>
      </c>
      <c r="F114" s="7">
        <f t="shared" si="55"/>
        <v>1</v>
      </c>
      <c r="G114" s="7">
        <f t="shared" si="55"/>
        <v>2</v>
      </c>
      <c r="H114" s="7">
        <f t="shared" si="55"/>
        <v>0</v>
      </c>
      <c r="I114" s="7">
        <f t="shared" si="55"/>
        <v>0</v>
      </c>
      <c r="J114" s="7">
        <f t="shared" si="55"/>
        <v>0</v>
      </c>
      <c r="K114" s="7">
        <f t="shared" si="55"/>
        <v>4</v>
      </c>
      <c r="L114" s="7">
        <f t="shared" si="55"/>
        <v>0</v>
      </c>
      <c r="M114" s="7">
        <f t="shared" si="55"/>
        <v>0</v>
      </c>
      <c r="N114" s="7">
        <f t="shared" si="55"/>
        <v>0</v>
      </c>
      <c r="O114" s="7">
        <f t="shared" si="55"/>
        <v>0</v>
      </c>
      <c r="P114" s="8"/>
      <c r="Q114" s="8"/>
    </row>
    <row r="115" spans="1:17" ht="12.75">
      <c r="A115" s="6">
        <f>2*A114-A113</f>
        <v>0.7812499999999997</v>
      </c>
      <c r="B115" s="7">
        <f>SUM(C115:O115)</f>
        <v>37</v>
      </c>
      <c r="C115" s="7">
        <f>T78</f>
        <v>0</v>
      </c>
      <c r="D115" s="7">
        <f t="shared" si="55"/>
        <v>13</v>
      </c>
      <c r="E115" s="7">
        <f t="shared" si="55"/>
        <v>14</v>
      </c>
      <c r="F115" s="7">
        <f t="shared" si="55"/>
        <v>0</v>
      </c>
      <c r="G115" s="7">
        <f t="shared" si="55"/>
        <v>3</v>
      </c>
      <c r="H115" s="7">
        <f t="shared" si="55"/>
        <v>2</v>
      </c>
      <c r="I115" s="7">
        <f t="shared" si="55"/>
        <v>0</v>
      </c>
      <c r="J115" s="7">
        <f t="shared" si="55"/>
        <v>1</v>
      </c>
      <c r="K115" s="7">
        <f t="shared" si="55"/>
        <v>4</v>
      </c>
      <c r="L115" s="7">
        <f t="shared" si="55"/>
        <v>0</v>
      </c>
      <c r="M115" s="7">
        <f t="shared" si="55"/>
        <v>0</v>
      </c>
      <c r="N115" s="7">
        <f t="shared" si="55"/>
        <v>0</v>
      </c>
      <c r="O115" s="7">
        <f t="shared" si="55"/>
        <v>0</v>
      </c>
      <c r="P115" s="8"/>
      <c r="Q115" s="8"/>
    </row>
    <row r="116" spans="1:17" ht="12.75">
      <c r="A116" s="9" t="s">
        <v>17</v>
      </c>
      <c r="B116" s="10">
        <f aca="true" t="shared" si="56" ref="B116:O116">SUM(B112:B115)</f>
        <v>205</v>
      </c>
      <c r="C116" s="10">
        <f>SUM(C112:C115)</f>
        <v>0</v>
      </c>
      <c r="D116" s="10">
        <f t="shared" si="56"/>
        <v>94</v>
      </c>
      <c r="E116" s="10">
        <f t="shared" si="56"/>
        <v>72</v>
      </c>
      <c r="F116" s="10">
        <f t="shared" si="56"/>
        <v>2</v>
      </c>
      <c r="G116" s="10">
        <f t="shared" si="56"/>
        <v>9</v>
      </c>
      <c r="H116" s="10">
        <f t="shared" si="56"/>
        <v>4</v>
      </c>
      <c r="I116" s="10">
        <f t="shared" si="56"/>
        <v>0</v>
      </c>
      <c r="J116" s="10">
        <f t="shared" si="56"/>
        <v>2</v>
      </c>
      <c r="K116" s="10">
        <f t="shared" si="56"/>
        <v>22</v>
      </c>
      <c r="L116" s="10">
        <f t="shared" si="56"/>
        <v>0</v>
      </c>
      <c r="M116" s="10">
        <f t="shared" si="56"/>
        <v>0</v>
      </c>
      <c r="N116" s="10">
        <f t="shared" si="56"/>
        <v>0</v>
      </c>
      <c r="O116" s="10">
        <f t="shared" si="56"/>
        <v>0</v>
      </c>
      <c r="P116" s="8"/>
      <c r="Q116" s="8"/>
    </row>
    <row r="117" spans="1:17" ht="12.75">
      <c r="A117" s="9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2.75">
      <c r="A118" s="6">
        <f>2*A115-A114</f>
        <v>0.7916666666666663</v>
      </c>
      <c r="B118" s="7">
        <f>SUM(C118:O118)</f>
        <v>57</v>
      </c>
      <c r="C118" s="7">
        <f>T79</f>
        <v>0</v>
      </c>
      <c r="D118" s="7">
        <f aca="true" t="shared" si="57" ref="D118:O121">U79</f>
        <v>33</v>
      </c>
      <c r="E118" s="7">
        <f t="shared" si="57"/>
        <v>16</v>
      </c>
      <c r="F118" s="7">
        <f t="shared" si="57"/>
        <v>0</v>
      </c>
      <c r="G118" s="7">
        <f t="shared" si="57"/>
        <v>3</v>
      </c>
      <c r="H118" s="7">
        <f t="shared" si="57"/>
        <v>1</v>
      </c>
      <c r="I118" s="7">
        <f t="shared" si="57"/>
        <v>0</v>
      </c>
      <c r="J118" s="7">
        <f t="shared" si="57"/>
        <v>1</v>
      </c>
      <c r="K118" s="7">
        <f t="shared" si="57"/>
        <v>3</v>
      </c>
      <c r="L118" s="7">
        <f t="shared" si="57"/>
        <v>0</v>
      </c>
      <c r="M118" s="7">
        <f t="shared" si="57"/>
        <v>0</v>
      </c>
      <c r="N118" s="7">
        <f t="shared" si="57"/>
        <v>0</v>
      </c>
      <c r="O118" s="7">
        <f t="shared" si="57"/>
        <v>0</v>
      </c>
      <c r="P118" s="8"/>
      <c r="Q118" s="8"/>
    </row>
    <row r="119" spans="1:17" ht="12.75">
      <c r="A119" s="6">
        <f>2*A118-A115</f>
        <v>0.8020833333333329</v>
      </c>
      <c r="B119" s="7">
        <f>SUM(C119:O119)</f>
        <v>41</v>
      </c>
      <c r="C119" s="7">
        <f>T80</f>
        <v>0</v>
      </c>
      <c r="D119" s="7">
        <f t="shared" si="57"/>
        <v>16</v>
      </c>
      <c r="E119" s="7">
        <f t="shared" si="57"/>
        <v>15</v>
      </c>
      <c r="F119" s="7">
        <f t="shared" si="57"/>
        <v>0</v>
      </c>
      <c r="G119" s="7">
        <f t="shared" si="57"/>
        <v>2</v>
      </c>
      <c r="H119" s="7">
        <f t="shared" si="57"/>
        <v>0</v>
      </c>
      <c r="I119" s="7">
        <f t="shared" si="57"/>
        <v>0</v>
      </c>
      <c r="J119" s="7">
        <f t="shared" si="57"/>
        <v>1</v>
      </c>
      <c r="K119" s="7">
        <f t="shared" si="57"/>
        <v>7</v>
      </c>
      <c r="L119" s="7">
        <f t="shared" si="57"/>
        <v>0</v>
      </c>
      <c r="M119" s="7">
        <f t="shared" si="57"/>
        <v>0</v>
      </c>
      <c r="N119" s="7">
        <f t="shared" si="57"/>
        <v>0</v>
      </c>
      <c r="O119" s="7">
        <f t="shared" si="57"/>
        <v>0</v>
      </c>
      <c r="P119" s="8"/>
      <c r="Q119" s="8"/>
    </row>
    <row r="120" spans="1:17" ht="12.75">
      <c r="A120" s="6">
        <f>2*A119-A118</f>
        <v>0.8124999999999996</v>
      </c>
      <c r="B120" s="7">
        <f>SUM(C120:O120)</f>
        <v>45</v>
      </c>
      <c r="C120" s="7">
        <f>T81</f>
        <v>0</v>
      </c>
      <c r="D120" s="7">
        <f t="shared" si="57"/>
        <v>22</v>
      </c>
      <c r="E120" s="7">
        <f t="shared" si="57"/>
        <v>13</v>
      </c>
      <c r="F120" s="7">
        <f t="shared" si="57"/>
        <v>0</v>
      </c>
      <c r="G120" s="7">
        <f t="shared" si="57"/>
        <v>2</v>
      </c>
      <c r="H120" s="7">
        <f t="shared" si="57"/>
        <v>0</v>
      </c>
      <c r="I120" s="7">
        <f t="shared" si="57"/>
        <v>0</v>
      </c>
      <c r="J120" s="7">
        <f t="shared" si="57"/>
        <v>0</v>
      </c>
      <c r="K120" s="7">
        <f t="shared" si="57"/>
        <v>8</v>
      </c>
      <c r="L120" s="7">
        <f t="shared" si="57"/>
        <v>0</v>
      </c>
      <c r="M120" s="7">
        <f t="shared" si="57"/>
        <v>0</v>
      </c>
      <c r="N120" s="7">
        <f t="shared" si="57"/>
        <v>0</v>
      </c>
      <c r="O120" s="7">
        <f t="shared" si="57"/>
        <v>0</v>
      </c>
      <c r="P120" s="8"/>
      <c r="Q120" s="8"/>
    </row>
    <row r="121" spans="1:17" ht="12.75">
      <c r="A121" s="6">
        <f>2*A120-A119</f>
        <v>0.8229166666666662</v>
      </c>
      <c r="B121" s="7">
        <f>SUM(C121:O121)</f>
        <v>22</v>
      </c>
      <c r="C121" s="7">
        <f>T82</f>
        <v>0</v>
      </c>
      <c r="D121" s="7">
        <f t="shared" si="57"/>
        <v>8</v>
      </c>
      <c r="E121" s="7">
        <f t="shared" si="57"/>
        <v>9</v>
      </c>
      <c r="F121" s="7">
        <f t="shared" si="57"/>
        <v>0</v>
      </c>
      <c r="G121" s="7">
        <f t="shared" si="57"/>
        <v>0</v>
      </c>
      <c r="H121" s="7">
        <f t="shared" si="57"/>
        <v>0</v>
      </c>
      <c r="I121" s="7">
        <f t="shared" si="57"/>
        <v>0</v>
      </c>
      <c r="J121" s="7">
        <f t="shared" si="57"/>
        <v>0</v>
      </c>
      <c r="K121" s="7">
        <f t="shared" si="57"/>
        <v>5</v>
      </c>
      <c r="L121" s="7">
        <f t="shared" si="57"/>
        <v>0</v>
      </c>
      <c r="M121" s="7">
        <f t="shared" si="57"/>
        <v>0</v>
      </c>
      <c r="N121" s="7">
        <f t="shared" si="57"/>
        <v>0</v>
      </c>
      <c r="O121" s="7">
        <f t="shared" si="57"/>
        <v>0</v>
      </c>
      <c r="P121" s="8"/>
      <c r="Q121" s="8"/>
    </row>
    <row r="122" spans="1:17" ht="12.75">
      <c r="A122" s="9" t="s">
        <v>17</v>
      </c>
      <c r="B122" s="10">
        <f aca="true" t="shared" si="58" ref="B122:O122">SUM(B118:B121)</f>
        <v>165</v>
      </c>
      <c r="C122" s="10">
        <f>SUM(C118:C121)</f>
        <v>0</v>
      </c>
      <c r="D122" s="10">
        <f t="shared" si="58"/>
        <v>79</v>
      </c>
      <c r="E122" s="10">
        <f t="shared" si="58"/>
        <v>53</v>
      </c>
      <c r="F122" s="10">
        <f t="shared" si="58"/>
        <v>0</v>
      </c>
      <c r="G122" s="10">
        <f t="shared" si="58"/>
        <v>7</v>
      </c>
      <c r="H122" s="10">
        <f t="shared" si="58"/>
        <v>1</v>
      </c>
      <c r="I122" s="10">
        <f t="shared" si="58"/>
        <v>0</v>
      </c>
      <c r="J122" s="10">
        <f t="shared" si="58"/>
        <v>2</v>
      </c>
      <c r="K122" s="10">
        <f t="shared" si="58"/>
        <v>23</v>
      </c>
      <c r="L122" s="10">
        <f t="shared" si="58"/>
        <v>0</v>
      </c>
      <c r="M122" s="10">
        <f t="shared" si="58"/>
        <v>0</v>
      </c>
      <c r="N122" s="10">
        <f t="shared" si="58"/>
        <v>0</v>
      </c>
      <c r="O122" s="10">
        <f t="shared" si="58"/>
        <v>0</v>
      </c>
      <c r="P122" s="8"/>
      <c r="Q122" s="8"/>
    </row>
    <row r="123" spans="1:17" ht="12.75">
      <c r="A123" s="9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2.75">
      <c r="A124" s="6">
        <f>2*A121-A120</f>
        <v>0.8333333333333328</v>
      </c>
      <c r="B124" s="7">
        <f>SUM(C124:O124)</f>
        <v>37</v>
      </c>
      <c r="C124" s="7">
        <f>T83</f>
        <v>0</v>
      </c>
      <c r="D124" s="7">
        <f aca="true" t="shared" si="59" ref="D124:O127">U83</f>
        <v>22</v>
      </c>
      <c r="E124" s="7">
        <f t="shared" si="59"/>
        <v>10</v>
      </c>
      <c r="F124" s="7">
        <f t="shared" si="59"/>
        <v>0</v>
      </c>
      <c r="G124" s="7">
        <f t="shared" si="59"/>
        <v>2</v>
      </c>
      <c r="H124" s="7">
        <f t="shared" si="59"/>
        <v>1</v>
      </c>
      <c r="I124" s="7">
        <f t="shared" si="59"/>
        <v>0</v>
      </c>
      <c r="J124" s="7">
        <f t="shared" si="59"/>
        <v>0</v>
      </c>
      <c r="K124" s="7">
        <f t="shared" si="59"/>
        <v>2</v>
      </c>
      <c r="L124" s="7">
        <f t="shared" si="59"/>
        <v>0</v>
      </c>
      <c r="M124" s="7">
        <f t="shared" si="59"/>
        <v>0</v>
      </c>
      <c r="N124" s="7">
        <f t="shared" si="59"/>
        <v>0</v>
      </c>
      <c r="O124" s="7">
        <f t="shared" si="59"/>
        <v>0</v>
      </c>
      <c r="P124" s="8"/>
      <c r="Q124" s="8"/>
    </row>
    <row r="125" spans="1:17" ht="12.75">
      <c r="A125" s="6">
        <f>2*A124-A121</f>
        <v>0.8437499999999994</v>
      </c>
      <c r="B125" s="7">
        <f>SUM(C125:O125)</f>
        <v>19</v>
      </c>
      <c r="C125" s="7">
        <f>T84</f>
        <v>0</v>
      </c>
      <c r="D125" s="7">
        <f t="shared" si="59"/>
        <v>10</v>
      </c>
      <c r="E125" s="7">
        <f t="shared" si="59"/>
        <v>3</v>
      </c>
      <c r="F125" s="7">
        <f t="shared" si="59"/>
        <v>0</v>
      </c>
      <c r="G125" s="7">
        <f t="shared" si="59"/>
        <v>3</v>
      </c>
      <c r="H125" s="7">
        <f t="shared" si="59"/>
        <v>0</v>
      </c>
      <c r="I125" s="7">
        <f t="shared" si="59"/>
        <v>0</v>
      </c>
      <c r="J125" s="7">
        <f t="shared" si="59"/>
        <v>0</v>
      </c>
      <c r="K125" s="7">
        <f t="shared" si="59"/>
        <v>3</v>
      </c>
      <c r="L125" s="7">
        <f t="shared" si="59"/>
        <v>0</v>
      </c>
      <c r="M125" s="7">
        <f t="shared" si="59"/>
        <v>0</v>
      </c>
      <c r="N125" s="7">
        <f t="shared" si="59"/>
        <v>0</v>
      </c>
      <c r="O125" s="7">
        <f t="shared" si="59"/>
        <v>0</v>
      </c>
      <c r="P125" s="8"/>
      <c r="Q125" s="8"/>
    </row>
    <row r="126" spans="1:17" ht="12.75">
      <c r="A126" s="6">
        <f>2*A125-A124</f>
        <v>0.8541666666666661</v>
      </c>
      <c r="B126" s="7">
        <f>SUM(C126:O126)</f>
        <v>16</v>
      </c>
      <c r="C126" s="7">
        <f>T85</f>
        <v>0</v>
      </c>
      <c r="D126" s="7">
        <f t="shared" si="59"/>
        <v>10</v>
      </c>
      <c r="E126" s="7">
        <f t="shared" si="59"/>
        <v>2</v>
      </c>
      <c r="F126" s="7">
        <f t="shared" si="59"/>
        <v>0</v>
      </c>
      <c r="G126" s="7">
        <f t="shared" si="59"/>
        <v>1</v>
      </c>
      <c r="H126" s="7">
        <f t="shared" si="59"/>
        <v>0</v>
      </c>
      <c r="I126" s="7">
        <f t="shared" si="59"/>
        <v>0</v>
      </c>
      <c r="J126" s="7">
        <f t="shared" si="59"/>
        <v>0</v>
      </c>
      <c r="K126" s="7">
        <f t="shared" si="59"/>
        <v>3</v>
      </c>
      <c r="L126" s="7">
        <f t="shared" si="59"/>
        <v>0</v>
      </c>
      <c r="M126" s="7">
        <f t="shared" si="59"/>
        <v>0</v>
      </c>
      <c r="N126" s="7">
        <f t="shared" si="59"/>
        <v>0</v>
      </c>
      <c r="O126" s="7">
        <f t="shared" si="59"/>
        <v>0</v>
      </c>
      <c r="P126" s="8"/>
      <c r="Q126" s="8"/>
    </row>
    <row r="127" spans="1:17" ht="12.75">
      <c r="A127" s="6">
        <f>2*A126-A125</f>
        <v>0.8645833333333327</v>
      </c>
      <c r="B127" s="7">
        <f>SUM(C127:O127)</f>
        <v>21</v>
      </c>
      <c r="C127" s="7">
        <f>T86</f>
        <v>0</v>
      </c>
      <c r="D127" s="7">
        <f t="shared" si="59"/>
        <v>9</v>
      </c>
      <c r="E127" s="7">
        <f t="shared" si="59"/>
        <v>4</v>
      </c>
      <c r="F127" s="7">
        <f t="shared" si="59"/>
        <v>0</v>
      </c>
      <c r="G127" s="7">
        <f t="shared" si="59"/>
        <v>2</v>
      </c>
      <c r="H127" s="7">
        <f t="shared" si="59"/>
        <v>0</v>
      </c>
      <c r="I127" s="7">
        <f t="shared" si="59"/>
        <v>0</v>
      </c>
      <c r="J127" s="7">
        <f t="shared" si="59"/>
        <v>0</v>
      </c>
      <c r="K127" s="7">
        <f t="shared" si="59"/>
        <v>6</v>
      </c>
      <c r="L127" s="7">
        <f t="shared" si="59"/>
        <v>0</v>
      </c>
      <c r="M127" s="7">
        <f t="shared" si="59"/>
        <v>0</v>
      </c>
      <c r="N127" s="7">
        <f t="shared" si="59"/>
        <v>0</v>
      </c>
      <c r="O127" s="7">
        <f t="shared" si="59"/>
        <v>0</v>
      </c>
      <c r="P127" s="8"/>
      <c r="Q127" s="8"/>
    </row>
    <row r="128" spans="1:17" ht="12.75">
      <c r="A128" s="9" t="s">
        <v>17</v>
      </c>
      <c r="B128" s="10">
        <f aca="true" t="shared" si="60" ref="B128:O128">SUM(B124:B127)</f>
        <v>93</v>
      </c>
      <c r="C128" s="10">
        <f>SUM(C124:C127)</f>
        <v>0</v>
      </c>
      <c r="D128" s="10">
        <f t="shared" si="60"/>
        <v>51</v>
      </c>
      <c r="E128" s="10">
        <f t="shared" si="60"/>
        <v>19</v>
      </c>
      <c r="F128" s="10">
        <f t="shared" si="60"/>
        <v>0</v>
      </c>
      <c r="G128" s="10">
        <f t="shared" si="60"/>
        <v>8</v>
      </c>
      <c r="H128" s="10">
        <f t="shared" si="60"/>
        <v>1</v>
      </c>
      <c r="I128" s="10">
        <f t="shared" si="60"/>
        <v>0</v>
      </c>
      <c r="J128" s="10">
        <f t="shared" si="60"/>
        <v>0</v>
      </c>
      <c r="K128" s="10">
        <f t="shared" si="60"/>
        <v>14</v>
      </c>
      <c r="L128" s="10">
        <f t="shared" si="60"/>
        <v>0</v>
      </c>
      <c r="M128" s="10">
        <f t="shared" si="60"/>
        <v>0</v>
      </c>
      <c r="N128" s="10">
        <f t="shared" si="60"/>
        <v>0</v>
      </c>
      <c r="O128" s="10">
        <f t="shared" si="60"/>
        <v>0</v>
      </c>
      <c r="P128" s="8"/>
      <c r="Q128" s="8"/>
    </row>
    <row r="129" spans="1:17" ht="12.75">
      <c r="A129" s="9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2.75">
      <c r="A130" s="6">
        <f>2*A127-A126</f>
        <v>0.8749999999999993</v>
      </c>
      <c r="B130" s="7">
        <f>SUM(C130:O130)</f>
        <v>10</v>
      </c>
      <c r="C130" s="7">
        <f>T87</f>
        <v>0</v>
      </c>
      <c r="D130" s="7">
        <f aca="true" t="shared" si="61" ref="D130:O133">U87</f>
        <v>6</v>
      </c>
      <c r="E130" s="7">
        <f t="shared" si="61"/>
        <v>1</v>
      </c>
      <c r="F130" s="7">
        <f t="shared" si="61"/>
        <v>0</v>
      </c>
      <c r="G130" s="7">
        <f t="shared" si="61"/>
        <v>0</v>
      </c>
      <c r="H130" s="7">
        <f t="shared" si="61"/>
        <v>0</v>
      </c>
      <c r="I130" s="7">
        <f t="shared" si="61"/>
        <v>0</v>
      </c>
      <c r="J130" s="7">
        <f t="shared" si="61"/>
        <v>0</v>
      </c>
      <c r="K130" s="7">
        <f t="shared" si="61"/>
        <v>3</v>
      </c>
      <c r="L130" s="7">
        <f t="shared" si="61"/>
        <v>0</v>
      </c>
      <c r="M130" s="7">
        <f t="shared" si="61"/>
        <v>0</v>
      </c>
      <c r="N130" s="7">
        <f t="shared" si="61"/>
        <v>0</v>
      </c>
      <c r="O130" s="7">
        <f t="shared" si="61"/>
        <v>0</v>
      </c>
      <c r="P130" s="8"/>
      <c r="Q130" s="8"/>
    </row>
    <row r="131" spans="1:17" ht="12.75">
      <c r="A131" s="6">
        <f>2*A130-A127</f>
        <v>0.885416666666666</v>
      </c>
      <c r="B131" s="7">
        <f>SUM(C131:O131)</f>
        <v>11</v>
      </c>
      <c r="C131" s="7">
        <f>T88</f>
        <v>0</v>
      </c>
      <c r="D131" s="7">
        <f t="shared" si="61"/>
        <v>2</v>
      </c>
      <c r="E131" s="7">
        <f t="shared" si="61"/>
        <v>4</v>
      </c>
      <c r="F131" s="7">
        <f t="shared" si="61"/>
        <v>0</v>
      </c>
      <c r="G131" s="7">
        <f t="shared" si="61"/>
        <v>0</v>
      </c>
      <c r="H131" s="7">
        <f t="shared" si="61"/>
        <v>0</v>
      </c>
      <c r="I131" s="7">
        <f t="shared" si="61"/>
        <v>0</v>
      </c>
      <c r="J131" s="7">
        <f t="shared" si="61"/>
        <v>0</v>
      </c>
      <c r="K131" s="7">
        <f t="shared" si="61"/>
        <v>5</v>
      </c>
      <c r="L131" s="7">
        <f t="shared" si="61"/>
        <v>0</v>
      </c>
      <c r="M131" s="7">
        <f t="shared" si="61"/>
        <v>0</v>
      </c>
      <c r="N131" s="7">
        <f t="shared" si="61"/>
        <v>0</v>
      </c>
      <c r="O131" s="7">
        <f t="shared" si="61"/>
        <v>0</v>
      </c>
      <c r="P131" s="8"/>
      <c r="Q131" s="8"/>
    </row>
    <row r="132" spans="1:17" ht="12.75">
      <c r="A132" s="6">
        <f>2*A131-A130</f>
        <v>0.8958333333333326</v>
      </c>
      <c r="B132" s="7">
        <f>SUM(C132:O132)</f>
        <v>10</v>
      </c>
      <c r="C132" s="7">
        <f>T89</f>
        <v>0</v>
      </c>
      <c r="D132" s="7">
        <f t="shared" si="61"/>
        <v>5</v>
      </c>
      <c r="E132" s="7">
        <f t="shared" si="61"/>
        <v>2</v>
      </c>
      <c r="F132" s="7">
        <f t="shared" si="61"/>
        <v>0</v>
      </c>
      <c r="G132" s="7">
        <f t="shared" si="61"/>
        <v>0</v>
      </c>
      <c r="H132" s="7">
        <f t="shared" si="61"/>
        <v>0</v>
      </c>
      <c r="I132" s="7">
        <f t="shared" si="61"/>
        <v>0</v>
      </c>
      <c r="J132" s="7">
        <f t="shared" si="61"/>
        <v>0</v>
      </c>
      <c r="K132" s="7">
        <f t="shared" si="61"/>
        <v>3</v>
      </c>
      <c r="L132" s="7">
        <f t="shared" si="61"/>
        <v>0</v>
      </c>
      <c r="M132" s="7">
        <f t="shared" si="61"/>
        <v>0</v>
      </c>
      <c r="N132" s="7">
        <f t="shared" si="61"/>
        <v>0</v>
      </c>
      <c r="O132" s="7">
        <f t="shared" si="61"/>
        <v>0</v>
      </c>
      <c r="P132" s="8"/>
      <c r="Q132" s="8"/>
    </row>
    <row r="133" spans="1:17" ht="12.75">
      <c r="A133" s="6">
        <f>2*A132-A131</f>
        <v>0.9062499999999992</v>
      </c>
      <c r="B133" s="7">
        <f>SUM(C133:O133)</f>
        <v>14</v>
      </c>
      <c r="C133" s="7">
        <f>T90</f>
        <v>0</v>
      </c>
      <c r="D133" s="7">
        <f t="shared" si="61"/>
        <v>5</v>
      </c>
      <c r="E133" s="7">
        <f t="shared" si="61"/>
        <v>4</v>
      </c>
      <c r="F133" s="7">
        <f t="shared" si="61"/>
        <v>0</v>
      </c>
      <c r="G133" s="7">
        <f t="shared" si="61"/>
        <v>1</v>
      </c>
      <c r="H133" s="7">
        <f t="shared" si="61"/>
        <v>0</v>
      </c>
      <c r="I133" s="7">
        <f t="shared" si="61"/>
        <v>0</v>
      </c>
      <c r="J133" s="7">
        <f t="shared" si="61"/>
        <v>0</v>
      </c>
      <c r="K133" s="7">
        <f t="shared" si="61"/>
        <v>4</v>
      </c>
      <c r="L133" s="7">
        <f t="shared" si="61"/>
        <v>0</v>
      </c>
      <c r="M133" s="7">
        <f t="shared" si="61"/>
        <v>0</v>
      </c>
      <c r="N133" s="7">
        <f t="shared" si="61"/>
        <v>0</v>
      </c>
      <c r="O133" s="7">
        <f t="shared" si="61"/>
        <v>0</v>
      </c>
      <c r="P133" s="8"/>
      <c r="Q133" s="8"/>
    </row>
    <row r="134" spans="1:17" ht="12.75">
      <c r="A134" s="9" t="s">
        <v>17</v>
      </c>
      <c r="B134" s="10">
        <f aca="true" t="shared" si="62" ref="B134:O134">SUM(B130:B133)</f>
        <v>45</v>
      </c>
      <c r="C134" s="10">
        <f>SUM(C130:C133)</f>
        <v>0</v>
      </c>
      <c r="D134" s="10">
        <f t="shared" si="62"/>
        <v>18</v>
      </c>
      <c r="E134" s="10">
        <f t="shared" si="62"/>
        <v>11</v>
      </c>
      <c r="F134" s="10">
        <f t="shared" si="62"/>
        <v>0</v>
      </c>
      <c r="G134" s="10">
        <f t="shared" si="62"/>
        <v>1</v>
      </c>
      <c r="H134" s="10">
        <f t="shared" si="62"/>
        <v>0</v>
      </c>
      <c r="I134" s="10">
        <f t="shared" si="62"/>
        <v>0</v>
      </c>
      <c r="J134" s="10">
        <f t="shared" si="62"/>
        <v>0</v>
      </c>
      <c r="K134" s="10">
        <f t="shared" si="62"/>
        <v>15</v>
      </c>
      <c r="L134" s="10">
        <f t="shared" si="62"/>
        <v>0</v>
      </c>
      <c r="M134" s="10">
        <f t="shared" si="62"/>
        <v>0</v>
      </c>
      <c r="N134" s="10">
        <f t="shared" si="62"/>
        <v>0</v>
      </c>
      <c r="O134" s="10">
        <f t="shared" si="62"/>
        <v>0</v>
      </c>
      <c r="P134" s="8"/>
      <c r="Q134" s="8"/>
    </row>
    <row r="135" spans="1:17" ht="12.75">
      <c r="A135" s="9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6:17" ht="12.75">
      <c r="P136" s="8"/>
      <c r="Q136" s="8"/>
    </row>
    <row r="137" spans="16:17" ht="12.75">
      <c r="P137" s="8"/>
      <c r="Q137" s="8"/>
    </row>
    <row r="138" spans="1:17" ht="12.75">
      <c r="A138" s="6">
        <f>2*A133-A132</f>
        <v>0.9166666666666659</v>
      </c>
      <c r="B138" s="7">
        <f>SUM(C138:O138)</f>
        <v>11</v>
      </c>
      <c r="C138" s="7">
        <f>T91</f>
        <v>0</v>
      </c>
      <c r="D138" s="7">
        <f aca="true" t="shared" si="63" ref="D138:O141">U91</f>
        <v>3</v>
      </c>
      <c r="E138" s="7">
        <f t="shared" si="63"/>
        <v>3</v>
      </c>
      <c r="F138" s="7">
        <f t="shared" si="63"/>
        <v>0</v>
      </c>
      <c r="G138" s="7">
        <f t="shared" si="63"/>
        <v>0</v>
      </c>
      <c r="H138" s="7">
        <f t="shared" si="63"/>
        <v>0</v>
      </c>
      <c r="I138" s="7">
        <f t="shared" si="63"/>
        <v>0</v>
      </c>
      <c r="J138" s="7">
        <f t="shared" si="63"/>
        <v>0</v>
      </c>
      <c r="K138" s="7">
        <f t="shared" si="63"/>
        <v>5</v>
      </c>
      <c r="L138" s="7">
        <f t="shared" si="63"/>
        <v>0</v>
      </c>
      <c r="M138" s="7">
        <f t="shared" si="63"/>
        <v>0</v>
      </c>
      <c r="N138" s="7">
        <f t="shared" si="63"/>
        <v>0</v>
      </c>
      <c r="O138" s="7">
        <f t="shared" si="63"/>
        <v>0</v>
      </c>
      <c r="P138" s="8"/>
      <c r="Q138" s="8"/>
    </row>
    <row r="139" spans="1:17" ht="12.75">
      <c r="A139" s="6">
        <f>2*A138-A133</f>
        <v>0.9270833333333325</v>
      </c>
      <c r="B139" s="7">
        <f>SUM(C139:O139)</f>
        <v>8</v>
      </c>
      <c r="C139" s="7">
        <f>T92</f>
        <v>0</v>
      </c>
      <c r="D139" s="7">
        <f t="shared" si="63"/>
        <v>2</v>
      </c>
      <c r="E139" s="7">
        <f t="shared" si="63"/>
        <v>0</v>
      </c>
      <c r="F139" s="7">
        <f t="shared" si="63"/>
        <v>0</v>
      </c>
      <c r="G139" s="7">
        <f t="shared" si="63"/>
        <v>1</v>
      </c>
      <c r="H139" s="7">
        <f t="shared" si="63"/>
        <v>0</v>
      </c>
      <c r="I139" s="7">
        <f t="shared" si="63"/>
        <v>0</v>
      </c>
      <c r="J139" s="7">
        <f t="shared" si="63"/>
        <v>0</v>
      </c>
      <c r="K139" s="7">
        <f t="shared" si="63"/>
        <v>5</v>
      </c>
      <c r="L139" s="7">
        <f t="shared" si="63"/>
        <v>0</v>
      </c>
      <c r="M139" s="7">
        <f t="shared" si="63"/>
        <v>0</v>
      </c>
      <c r="N139" s="7">
        <f t="shared" si="63"/>
        <v>0</v>
      </c>
      <c r="O139" s="7">
        <f t="shared" si="63"/>
        <v>0</v>
      </c>
      <c r="P139" s="8"/>
      <c r="Q139" s="8"/>
    </row>
    <row r="140" spans="1:17" ht="12.75">
      <c r="A140" s="6">
        <f>2*A139-A138</f>
        <v>0.9374999999999991</v>
      </c>
      <c r="B140" s="7">
        <f>SUM(C140:O140)</f>
        <v>14</v>
      </c>
      <c r="C140" s="7">
        <f>T93</f>
        <v>0</v>
      </c>
      <c r="D140" s="7">
        <f t="shared" si="63"/>
        <v>9</v>
      </c>
      <c r="E140" s="7">
        <f t="shared" si="63"/>
        <v>4</v>
      </c>
      <c r="F140" s="7">
        <f t="shared" si="63"/>
        <v>0</v>
      </c>
      <c r="G140" s="7">
        <f t="shared" si="63"/>
        <v>0</v>
      </c>
      <c r="H140" s="7">
        <f t="shared" si="63"/>
        <v>0</v>
      </c>
      <c r="I140" s="7">
        <f t="shared" si="63"/>
        <v>0</v>
      </c>
      <c r="J140" s="7">
        <f t="shared" si="63"/>
        <v>0</v>
      </c>
      <c r="K140" s="7">
        <f t="shared" si="63"/>
        <v>1</v>
      </c>
      <c r="L140" s="7">
        <f t="shared" si="63"/>
        <v>0</v>
      </c>
      <c r="M140" s="7">
        <f t="shared" si="63"/>
        <v>0</v>
      </c>
      <c r="N140" s="7">
        <f t="shared" si="63"/>
        <v>0</v>
      </c>
      <c r="O140" s="7">
        <f t="shared" si="63"/>
        <v>0</v>
      </c>
      <c r="P140" s="8"/>
      <c r="Q140" s="8"/>
    </row>
    <row r="141" spans="1:17" ht="12.75">
      <c r="A141" s="6">
        <f>2*A140-A139</f>
        <v>0.9479166666666657</v>
      </c>
      <c r="B141" s="7">
        <f>SUM(C141:O141)</f>
        <v>16</v>
      </c>
      <c r="C141" s="7">
        <f>T94</f>
        <v>0</v>
      </c>
      <c r="D141" s="7">
        <f t="shared" si="63"/>
        <v>10</v>
      </c>
      <c r="E141" s="7">
        <f t="shared" si="63"/>
        <v>1</v>
      </c>
      <c r="F141" s="7">
        <f t="shared" si="63"/>
        <v>0</v>
      </c>
      <c r="G141" s="7">
        <f t="shared" si="63"/>
        <v>0</v>
      </c>
      <c r="H141" s="7">
        <f t="shared" si="63"/>
        <v>0</v>
      </c>
      <c r="I141" s="7">
        <f t="shared" si="63"/>
        <v>0</v>
      </c>
      <c r="J141" s="7">
        <f t="shared" si="63"/>
        <v>0</v>
      </c>
      <c r="K141" s="7">
        <f t="shared" si="63"/>
        <v>5</v>
      </c>
      <c r="L141" s="7">
        <f t="shared" si="63"/>
        <v>0</v>
      </c>
      <c r="M141" s="7">
        <f t="shared" si="63"/>
        <v>0</v>
      </c>
      <c r="N141" s="7">
        <f t="shared" si="63"/>
        <v>0</v>
      </c>
      <c r="O141" s="7">
        <f t="shared" si="63"/>
        <v>0</v>
      </c>
      <c r="P141" s="8"/>
      <c r="Q141" s="8"/>
    </row>
    <row r="142" spans="1:17" ht="12.75">
      <c r="A142" s="9" t="s">
        <v>17</v>
      </c>
      <c r="B142" s="10">
        <f aca="true" t="shared" si="64" ref="B142:O142">SUM(B138:B141)</f>
        <v>49</v>
      </c>
      <c r="C142" s="10">
        <f>SUM(C138:C141)</f>
        <v>0</v>
      </c>
      <c r="D142" s="10">
        <f t="shared" si="64"/>
        <v>24</v>
      </c>
      <c r="E142" s="10">
        <f t="shared" si="64"/>
        <v>8</v>
      </c>
      <c r="F142" s="10">
        <f t="shared" si="64"/>
        <v>0</v>
      </c>
      <c r="G142" s="10">
        <f t="shared" si="64"/>
        <v>1</v>
      </c>
      <c r="H142" s="10">
        <f t="shared" si="64"/>
        <v>0</v>
      </c>
      <c r="I142" s="10">
        <f t="shared" si="64"/>
        <v>0</v>
      </c>
      <c r="J142" s="10">
        <f t="shared" si="64"/>
        <v>0</v>
      </c>
      <c r="K142" s="10">
        <f t="shared" si="64"/>
        <v>16</v>
      </c>
      <c r="L142" s="10">
        <f t="shared" si="64"/>
        <v>0</v>
      </c>
      <c r="M142" s="10">
        <f t="shared" si="64"/>
        <v>0</v>
      </c>
      <c r="N142" s="10">
        <f t="shared" si="64"/>
        <v>0</v>
      </c>
      <c r="O142" s="10">
        <f t="shared" si="64"/>
        <v>0</v>
      </c>
      <c r="P142" s="8"/>
      <c r="Q142" s="8"/>
    </row>
    <row r="143" spans="1:17" ht="12.75">
      <c r="A143" s="9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2.75">
      <c r="A144" s="6">
        <f>2*A141-A140</f>
        <v>0.9583333333333324</v>
      </c>
      <c r="B144" s="7">
        <f>SUM(C144:O144)</f>
        <v>18</v>
      </c>
      <c r="C144" s="7">
        <f>T95</f>
        <v>0</v>
      </c>
      <c r="D144" s="7">
        <f aca="true" t="shared" si="65" ref="D144:O147">U95</f>
        <v>10</v>
      </c>
      <c r="E144" s="7">
        <f t="shared" si="65"/>
        <v>3</v>
      </c>
      <c r="F144" s="7">
        <f t="shared" si="65"/>
        <v>0</v>
      </c>
      <c r="G144" s="7">
        <f t="shared" si="65"/>
        <v>0</v>
      </c>
      <c r="H144" s="7">
        <f t="shared" si="65"/>
        <v>0</v>
      </c>
      <c r="I144" s="7">
        <f t="shared" si="65"/>
        <v>0</v>
      </c>
      <c r="J144" s="7">
        <f t="shared" si="65"/>
        <v>0</v>
      </c>
      <c r="K144" s="7">
        <f t="shared" si="65"/>
        <v>5</v>
      </c>
      <c r="L144" s="7">
        <f t="shared" si="65"/>
        <v>0</v>
      </c>
      <c r="M144" s="7">
        <f t="shared" si="65"/>
        <v>0</v>
      </c>
      <c r="N144" s="7">
        <f t="shared" si="65"/>
        <v>0</v>
      </c>
      <c r="O144" s="7">
        <f t="shared" si="65"/>
        <v>0</v>
      </c>
      <c r="P144" s="8"/>
      <c r="Q144" s="8"/>
    </row>
    <row r="145" spans="1:17" ht="12.75">
      <c r="A145" s="6">
        <f>2*A144-A141</f>
        <v>0.968749999999999</v>
      </c>
      <c r="B145" s="7">
        <f>SUM(C145:O145)</f>
        <v>12</v>
      </c>
      <c r="C145" s="7">
        <f>T96</f>
        <v>0</v>
      </c>
      <c r="D145" s="7">
        <f t="shared" si="65"/>
        <v>3</v>
      </c>
      <c r="E145" s="7">
        <f t="shared" si="65"/>
        <v>6</v>
      </c>
      <c r="F145" s="7">
        <f t="shared" si="65"/>
        <v>0</v>
      </c>
      <c r="G145" s="7">
        <f t="shared" si="65"/>
        <v>1</v>
      </c>
      <c r="H145" s="7">
        <f t="shared" si="65"/>
        <v>0</v>
      </c>
      <c r="I145" s="7">
        <f t="shared" si="65"/>
        <v>0</v>
      </c>
      <c r="J145" s="7">
        <f t="shared" si="65"/>
        <v>0</v>
      </c>
      <c r="K145" s="7">
        <f t="shared" si="65"/>
        <v>2</v>
      </c>
      <c r="L145" s="7">
        <f t="shared" si="65"/>
        <v>0</v>
      </c>
      <c r="M145" s="7">
        <f t="shared" si="65"/>
        <v>0</v>
      </c>
      <c r="N145" s="7">
        <f t="shared" si="65"/>
        <v>0</v>
      </c>
      <c r="O145" s="7">
        <f t="shared" si="65"/>
        <v>0</v>
      </c>
      <c r="P145" s="8"/>
      <c r="Q145" s="8"/>
    </row>
    <row r="146" spans="1:15" ht="12.75">
      <c r="A146" s="6">
        <f>2*A145-A144</f>
        <v>0.9791666666666656</v>
      </c>
      <c r="B146" s="7">
        <f>SUM(C146:O146)</f>
        <v>17</v>
      </c>
      <c r="C146" s="7">
        <f>T97</f>
        <v>0</v>
      </c>
      <c r="D146" s="7">
        <f t="shared" si="65"/>
        <v>5</v>
      </c>
      <c r="E146" s="7">
        <f t="shared" si="65"/>
        <v>4</v>
      </c>
      <c r="F146" s="7">
        <f t="shared" si="65"/>
        <v>0</v>
      </c>
      <c r="G146" s="7">
        <f t="shared" si="65"/>
        <v>1</v>
      </c>
      <c r="H146" s="7">
        <f t="shared" si="65"/>
        <v>0</v>
      </c>
      <c r="I146" s="7">
        <f t="shared" si="65"/>
        <v>0</v>
      </c>
      <c r="J146" s="7">
        <f t="shared" si="65"/>
        <v>0</v>
      </c>
      <c r="K146" s="7">
        <f t="shared" si="65"/>
        <v>7</v>
      </c>
      <c r="L146" s="7">
        <f t="shared" si="65"/>
        <v>0</v>
      </c>
      <c r="M146" s="7">
        <f t="shared" si="65"/>
        <v>0</v>
      </c>
      <c r="N146" s="7">
        <f t="shared" si="65"/>
        <v>0</v>
      </c>
      <c r="O146" s="7">
        <f t="shared" si="65"/>
        <v>0</v>
      </c>
    </row>
    <row r="147" spans="1:15" ht="12.75">
      <c r="A147" s="6">
        <f>2*A146-A145</f>
        <v>0.9895833333333323</v>
      </c>
      <c r="B147" s="7">
        <f>SUM(C147:O147)</f>
        <v>11</v>
      </c>
      <c r="C147" s="7">
        <f>T98</f>
        <v>0</v>
      </c>
      <c r="D147" s="7">
        <f t="shared" si="65"/>
        <v>8</v>
      </c>
      <c r="E147" s="7">
        <f t="shared" si="65"/>
        <v>1</v>
      </c>
      <c r="F147" s="7">
        <f t="shared" si="65"/>
        <v>0</v>
      </c>
      <c r="G147" s="7">
        <f t="shared" si="65"/>
        <v>0</v>
      </c>
      <c r="H147" s="7">
        <f t="shared" si="65"/>
        <v>0</v>
      </c>
      <c r="I147" s="7">
        <f t="shared" si="65"/>
        <v>0</v>
      </c>
      <c r="J147" s="7">
        <f t="shared" si="65"/>
        <v>0</v>
      </c>
      <c r="K147" s="7">
        <f t="shared" si="65"/>
        <v>2</v>
      </c>
      <c r="L147" s="7">
        <f t="shared" si="65"/>
        <v>0</v>
      </c>
      <c r="M147" s="7">
        <f t="shared" si="65"/>
        <v>0</v>
      </c>
      <c r="N147" s="7">
        <f t="shared" si="65"/>
        <v>0</v>
      </c>
      <c r="O147" s="7">
        <f t="shared" si="65"/>
        <v>0</v>
      </c>
    </row>
    <row r="148" spans="1:15" ht="12.75">
      <c r="A148" s="9" t="s">
        <v>17</v>
      </c>
      <c r="B148" s="10">
        <f>SUM(B144:B147)</f>
        <v>58</v>
      </c>
      <c r="C148" s="10">
        <f>SUM(C144:C147)</f>
        <v>0</v>
      </c>
      <c r="D148" s="10">
        <f aca="true" t="shared" si="66" ref="D148:O148">SUM(D144:D147)</f>
        <v>26</v>
      </c>
      <c r="E148" s="10">
        <f t="shared" si="66"/>
        <v>14</v>
      </c>
      <c r="F148" s="10">
        <f t="shared" si="66"/>
        <v>0</v>
      </c>
      <c r="G148" s="10">
        <f t="shared" si="66"/>
        <v>2</v>
      </c>
      <c r="H148" s="10">
        <f t="shared" si="66"/>
        <v>0</v>
      </c>
      <c r="I148" s="10">
        <f t="shared" si="66"/>
        <v>0</v>
      </c>
      <c r="J148" s="10">
        <f t="shared" si="66"/>
        <v>0</v>
      </c>
      <c r="K148" s="10">
        <f t="shared" si="66"/>
        <v>16</v>
      </c>
      <c r="L148" s="10">
        <f t="shared" si="66"/>
        <v>0</v>
      </c>
      <c r="M148" s="10">
        <f t="shared" si="66"/>
        <v>0</v>
      </c>
      <c r="N148" s="10">
        <f t="shared" si="66"/>
        <v>0</v>
      </c>
      <c r="O148" s="10">
        <f t="shared" si="66"/>
        <v>0</v>
      </c>
    </row>
    <row r="149" ht="12.75">
      <c r="A149" s="2"/>
    </row>
    <row r="150" spans="1:15" ht="12.75">
      <c r="A150" s="3" t="s">
        <v>16</v>
      </c>
      <c r="B150" s="11">
        <f>ROUND(C150+D150+E150+SUM(F150:O150)+(SUM(F150:O150)/2),0)</f>
        <v>7219</v>
      </c>
      <c r="C150" s="11">
        <f>C148+C142+C134+C128+C122+C116+C110+C104+C98+C92+C86+C80+C74+C67+C61+C55+C49+C43+C37+C31+C25+C19+C13+C7</f>
        <v>4</v>
      </c>
      <c r="D150" s="11">
        <f>D148+D142+D134+D128+D122+D116+D110+D104+D98+D92+D86+D80+D74+D67+D61+D55+D49+D43+D37+D31+D25+D19+D13+D7</f>
        <v>2411</v>
      </c>
      <c r="E150" s="11">
        <f>E148+E142+E134+E128+E122+E116+E110+E104+E98+E92+E86+E80+E74+E67+E61+E55+E49+E43+E37+E31+E25+E19+E13+E7</f>
        <v>1907</v>
      </c>
      <c r="F150" s="11">
        <f aca="true" t="shared" si="67" ref="F150:O150">(F148+F142+F134+F128+F122+F116+F110+F104+F98+F92+F86+F80+F74+F67+F61+F55+F49+F43+F37+F31+F25+F19+F13+F7)</f>
        <v>24</v>
      </c>
      <c r="G150" s="11">
        <f t="shared" si="67"/>
        <v>502</v>
      </c>
      <c r="H150" s="11">
        <f t="shared" si="67"/>
        <v>201</v>
      </c>
      <c r="I150" s="11">
        <f t="shared" si="67"/>
        <v>4</v>
      </c>
      <c r="J150" s="11">
        <f t="shared" si="67"/>
        <v>93</v>
      </c>
      <c r="K150" s="11">
        <f t="shared" si="67"/>
        <v>1040</v>
      </c>
      <c r="L150" s="11">
        <f t="shared" si="67"/>
        <v>42</v>
      </c>
      <c r="M150" s="11">
        <f t="shared" si="67"/>
        <v>1</v>
      </c>
      <c r="N150" s="11">
        <f t="shared" si="67"/>
        <v>3</v>
      </c>
      <c r="O150" s="11">
        <f t="shared" si="67"/>
        <v>21</v>
      </c>
    </row>
    <row r="151" spans="1:15" ht="12.75">
      <c r="A151" s="3" t="s">
        <v>15</v>
      </c>
      <c r="B151" s="12">
        <f aca="true" t="shared" si="68" ref="B151:O151">B150/$B$150</f>
        <v>1</v>
      </c>
      <c r="C151" s="12">
        <f t="shared" si="68"/>
        <v>0.0005540933647319574</v>
      </c>
      <c r="D151" s="12">
        <f t="shared" si="68"/>
        <v>0.3339797755921873</v>
      </c>
      <c r="E151" s="12">
        <f t="shared" si="68"/>
        <v>0.26416401163596065</v>
      </c>
      <c r="F151" s="12">
        <f t="shared" si="68"/>
        <v>0.003324560188391744</v>
      </c>
      <c r="G151" s="12">
        <f t="shared" si="68"/>
        <v>0.06953871727386064</v>
      </c>
      <c r="H151" s="12">
        <f t="shared" si="68"/>
        <v>0.027843191577780858</v>
      </c>
      <c r="I151" s="12">
        <f t="shared" si="68"/>
        <v>0.0005540933647319574</v>
      </c>
      <c r="J151" s="12">
        <f t="shared" si="68"/>
        <v>0.012882670730018008</v>
      </c>
      <c r="K151" s="12">
        <f t="shared" si="68"/>
        <v>0.1440642748303089</v>
      </c>
      <c r="L151" s="12">
        <f t="shared" si="68"/>
        <v>0.005817980329685552</v>
      </c>
      <c r="M151" s="12">
        <f t="shared" si="68"/>
        <v>0.00013852334118298935</v>
      </c>
      <c r="N151" s="12">
        <f t="shared" si="68"/>
        <v>0.000415570023548968</v>
      </c>
      <c r="O151" s="12">
        <f t="shared" si="68"/>
        <v>0.002908990164842776</v>
      </c>
    </row>
    <row r="152" spans="2:15" ht="25.5">
      <c r="B152" s="4" t="s">
        <v>0</v>
      </c>
      <c r="C152" s="4" t="s">
        <v>2</v>
      </c>
      <c r="D152" s="4" t="s">
        <v>3</v>
      </c>
      <c r="E152" s="4" t="s">
        <v>11</v>
      </c>
      <c r="F152" s="4" t="s">
        <v>4</v>
      </c>
      <c r="G152" s="4" t="s">
        <v>5</v>
      </c>
      <c r="H152" s="4" t="s">
        <v>6</v>
      </c>
      <c r="I152" s="4" t="s">
        <v>7</v>
      </c>
      <c r="J152" s="4" t="s">
        <v>10</v>
      </c>
      <c r="K152" s="4" t="s">
        <v>9</v>
      </c>
      <c r="L152" s="4" t="s">
        <v>8</v>
      </c>
      <c r="M152" s="4" t="s">
        <v>12</v>
      </c>
      <c r="N152" s="4" t="s">
        <v>13</v>
      </c>
      <c r="O152" s="4" t="s">
        <v>14</v>
      </c>
    </row>
  </sheetData>
  <sheetProtection/>
  <mergeCells count="1">
    <mergeCell ref="B1:O1"/>
  </mergeCells>
  <printOptions/>
  <pageMargins left="0.75" right="0.75" top="1" bottom="1" header="0.5" footer="0.5"/>
  <pageSetup fitToHeight="6" horizontalDpi="300" verticalDpi="300" orientation="portrait" scale="69" r:id="rId1"/>
  <headerFooter alignWithMargins="0">
    <oddHeader>&amp;C&amp;"Times New Roman,Bold Italic"&amp;14NB Sheldon Rd south of Market St&amp;"Times New Roman,Regular"&amp;12
September 25, 2018
Mechanical Vehicle Classification</oddHeader>
    <oddFooter>&amp;CPage &amp;P</oddFooter>
  </headerFooter>
  <rowBreaks count="2" manualBreakCount="2">
    <brk id="68" max="14" man="1"/>
    <brk id="13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3.00390625" style="0" bestFit="1" customWidth="1"/>
    <col min="3" max="3" width="23.00390625" style="0" bestFit="1" customWidth="1"/>
    <col min="4" max="4" width="9.140625" style="0" customWidth="1"/>
    <col min="5" max="5" width="23.00390625" style="0" bestFit="1" customWidth="1"/>
  </cols>
  <sheetData>
    <row r="1" spans="1:6" ht="13.5" thickBot="1">
      <c r="A1" s="28" t="s">
        <v>25</v>
      </c>
      <c r="B1" s="29"/>
      <c r="C1" s="28" t="s">
        <v>27</v>
      </c>
      <c r="D1" s="29"/>
      <c r="E1" s="28" t="s">
        <v>26</v>
      </c>
      <c r="F1" s="29"/>
    </row>
    <row r="2" spans="1:6" ht="12.75">
      <c r="A2" s="20" t="s">
        <v>19</v>
      </c>
      <c r="B2" s="21">
        <v>5427</v>
      </c>
      <c r="C2" s="20" t="s">
        <v>19</v>
      </c>
      <c r="D2" s="21">
        <v>7219</v>
      </c>
      <c r="E2" s="22" t="s">
        <v>19</v>
      </c>
      <c r="F2" s="21">
        <f aca="true" t="shared" si="0" ref="F2:F7">ROUND(B2*$B$9,0)</f>
        <v>7219</v>
      </c>
    </row>
    <row r="3" spans="1:6" ht="13.5" thickBot="1">
      <c r="A3" s="14" t="s">
        <v>20</v>
      </c>
      <c r="B3" s="15">
        <v>2497</v>
      </c>
      <c r="C3" s="14" t="s">
        <v>20</v>
      </c>
      <c r="D3" s="15">
        <v>2791</v>
      </c>
      <c r="E3" s="16" t="s">
        <v>20</v>
      </c>
      <c r="F3" s="15">
        <f t="shared" si="0"/>
        <v>3322</v>
      </c>
    </row>
    <row r="4" spans="1:6" ht="12.75">
      <c r="A4" s="20" t="s">
        <v>21</v>
      </c>
      <c r="B4" s="21">
        <v>6208</v>
      </c>
      <c r="C4" s="20" t="s">
        <v>21</v>
      </c>
      <c r="D4" s="21">
        <f>ROUND(D2*(1+0.02)^7,0)</f>
        <v>8292</v>
      </c>
      <c r="E4" s="22" t="s">
        <v>21</v>
      </c>
      <c r="F4" s="21">
        <f t="shared" si="0"/>
        <v>8258</v>
      </c>
    </row>
    <row r="5" spans="1:6" ht="13.5" thickBot="1">
      <c r="A5" s="14" t="s">
        <v>22</v>
      </c>
      <c r="B5" s="15">
        <v>2829</v>
      </c>
      <c r="C5" s="14" t="s">
        <v>22</v>
      </c>
      <c r="D5" s="15">
        <f>ROUND(D3*(1+0.02)^7,0)</f>
        <v>3206</v>
      </c>
      <c r="E5" s="16" t="s">
        <v>22</v>
      </c>
      <c r="F5" s="15">
        <f t="shared" si="0"/>
        <v>3763</v>
      </c>
    </row>
    <row r="6" spans="1:6" ht="12.75">
      <c r="A6" s="19" t="s">
        <v>23</v>
      </c>
      <c r="B6" s="18">
        <v>6454</v>
      </c>
      <c r="C6" s="19" t="s">
        <v>23</v>
      </c>
      <c r="D6" s="18">
        <f>ROUND(D4*(1+0.016)^20,0)</f>
        <v>11390</v>
      </c>
      <c r="E6" s="17" t="s">
        <v>23</v>
      </c>
      <c r="F6" s="18">
        <f t="shared" si="0"/>
        <v>8585</v>
      </c>
    </row>
    <row r="7" spans="1:6" ht="13.5" thickBot="1">
      <c r="A7" s="14" t="s">
        <v>24</v>
      </c>
      <c r="B7" s="15">
        <v>2928</v>
      </c>
      <c r="C7" s="14" t="s">
        <v>24</v>
      </c>
      <c r="D7" s="15">
        <f>ROUND(D5*(1+0.016)^20,0)</f>
        <v>4404</v>
      </c>
      <c r="E7" s="16" t="s">
        <v>24</v>
      </c>
      <c r="F7" s="15">
        <f t="shared" si="0"/>
        <v>3895</v>
      </c>
    </row>
    <row r="8" ht="13.5" thickBot="1"/>
    <row r="9" spans="1:2" ht="13.5" thickBot="1">
      <c r="A9" s="23" t="s">
        <v>28</v>
      </c>
      <c r="B9" s="24">
        <f>D2/B2</f>
        <v>1.330200847613783</v>
      </c>
    </row>
  </sheetData>
  <sheetProtection/>
  <mergeCells count="3">
    <mergeCell ref="C1:D1"/>
    <mergeCell ref="E1:F1"/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 L. Allen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Allen</dc:creator>
  <cp:keywords/>
  <dc:description/>
  <cp:lastModifiedBy>Evan J. Shields</cp:lastModifiedBy>
  <cp:lastPrinted>2018-09-28T19:54:51Z</cp:lastPrinted>
  <dcterms:created xsi:type="dcterms:W3CDTF">1998-09-11T16:16:30Z</dcterms:created>
  <dcterms:modified xsi:type="dcterms:W3CDTF">2018-10-31T19:46:35Z</dcterms:modified>
  <cp:category/>
  <cp:version/>
  <cp:contentType/>
  <cp:contentStatus/>
</cp:coreProperties>
</file>