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UPT - Post Oak &amp; San Felipe\"/>
    </mc:Choice>
  </mc:AlternateContent>
  <xr:revisionPtr revIDLastSave="0" documentId="13_ncr:1_{754BC68A-4881-4233-82D5-342018E143B9}" xr6:coauthVersionLast="37" xr6:coauthVersionMax="37" xr10:uidLastSave="{00000000-0000-0000-0000-000000000000}"/>
  <bookViews>
    <workbookView xWindow="7560" yWindow="0" windowWidth="17115" windowHeight="327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c r="F10" i="11" s="1"/>
  <c r="F11" i="11" s="1"/>
  <c r="B6" i="12" l="1"/>
  <c r="B4" i="12"/>
  <c r="B5" i="12"/>
  <c r="B10" i="12"/>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<sst xmlns="http://schemas.openxmlformats.org/spreadsheetml/2006/main" count="197" uniqueCount="143">
  <si>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</si>
  <si>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</si>
  <si>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</si>
  <si>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</si>
  <si>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</si>
  <si>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</si>
  <si>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</si>
  <si>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</si>
  <si>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</si>
  <si>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</si>
  <si>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</si>
  <si>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</si>
  <si>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</si>
  <si>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</si>
  <si>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</si>
  <si>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</si>
  <si>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</si>
  <si>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</si>
  <si>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</si>
  <si>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</si>
  <si>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</si>
  <si>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</si>
  <si>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</si>
  <si>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</si>
  <si>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</si>
  <si>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</si>
  <si>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</si>
  <si>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</si>
  <si>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</si>
  <si>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</si>
  <si>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</si>
  <si>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</si>
  <si>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</si>
  <si>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</si>
  <si>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</si>
  <si>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</si>
  <si>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</si>
  <si>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</si>
  <si>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</si>
  <si>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</si>
  <si>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</si>
  <si>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</si>
  <si>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</si>
  <si>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</si>
  <si>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</si>
  <si>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</si>
  <si>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</si>
  <si>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</si>
  <si>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</si>
  <si>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</si>
  <si>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</si>
  <si>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</si>
  <si>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</si>
  <si>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</si>
  <si>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</si>
  <si>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</si>
  <si>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</si>
  <si>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</si>
  <si>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</si>
  <si>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</si>
  <si>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</si>
  <si>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</si>
  <si>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</si>
  <si>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</si>
  <si>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</si>
  <si>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</si>
  <si>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</si>
  <si>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</si>
  <si>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</si>
  <si>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</si>
  <si>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</si>
  <si>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</si>
  <si>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</si>
  <si>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</si>
  <si>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</si>
  <si>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</si>
  <si>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</si>
  <si>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</si>
  <si>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</si>
  <si>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</si>
  <si>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</si>
  <si>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</si>
  <si>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</si>
  <si>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</si>
  <si>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</si>
  <si>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</si>
  <si>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</si>
  <si>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</si>
  <si>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</si>
  <si>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</si>
  <si>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</si>
  <si>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</si>
  <si>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</si>
  <si>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</si>
  <si>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</si>
  <si>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</si>
  <si>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</si>
  <si>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</si>
  <si>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</si>
  <si>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</si>
  <si>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</si>
  <si>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</si>
  <si>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</si>
  <si>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</si>
  <si>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</si>
  <si>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</si>
  <si>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</si>
  <si>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</si>
  <si>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</si>
  <si>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</si>
  <si>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</si>
  <si>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</si>
  <si>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</si>
  <si>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</si>
  <si>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</si>
  <si>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</si>
  <si>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</si>
  <si>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</si>
  <si>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</si>
  <si>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</si>
  <si>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</si>
  <si>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</si>
  <si>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</si>
  <si>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</si>
  <si>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</si>
  <si>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</si>
  <si>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</si>
  <si>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</si>
  <si>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</si>
  <si>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</si>
  <si>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</si>
  <si>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</si>
  <si>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</si>
  <si>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</si>
  <si>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</si>
  <si>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</si>
  <si>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</si>
  <si>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</si>
  <si>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</si>
  <si>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</si>
  <si>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</si>
  <si>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</si>
  <si>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 xml:space="preserve">Post Oak Lane and San Felipe Intersection Throughput Enhancements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</si>
</sst>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A4" zoomScale="85" zoomScaleNormal="8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57138</v>
      </c>
      <c r="G6" s="80">
        <v>59561</v>
      </c>
      <c r="J6" t="s">
        <v>61</v>
      </c>
    </row>
    <row r="7" spans="1:16" x14ac:dyDescent="0.25">
      <c r="A7" s="2" t="s">
        <v>47</v>
      </c>
      <c r="B7" s="3">
        <v>205</v>
      </c>
      <c r="E7" s="2" t="s">
        <v>55</v>
      </c>
      <c r="F7" s="80">
        <v>4</v>
      </c>
      <c r="G7" s="80">
        <v>5</v>
      </c>
    </row>
    <row r="8" spans="1:16" x14ac:dyDescent="0.25">
      <c r="A8" s="2" t="s">
        <v>48</v>
      </c>
      <c r="B8" s="3"/>
      <c r="E8" s="7" t="s">
        <v>56</v>
      </c>
      <c r="F8" s="81">
        <f>IF(AND(F6&gt;0,F7&gt;0), F6/F7, "N/A")</f>
        <v>14284.5</v>
      </c>
      <c r="G8" s="81">
        <f>IF(AND(G6&gt;0,G7&gt;0), G6/G7, "N/A")</f>
        <v>11912.2</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1.6893502600000001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1.6061299760000001</v>
      </c>
    </row>
    <row r="10" spans="1:16" x14ac:dyDescent="0.25">
      <c r="A10" s="2" t="s">
        <v>93</v>
      </c>
      <c r="B10" s="54" t="s">
        <v>68</v>
      </c>
      <c r="E10" s="7" t="s">
        <v>70</v>
      </c>
      <c r="F10" s="83">
        <f>IF(OR(F9=FALSE,G9=FALSE),"N/A",(F9-G9))</f>
        <v>8.3220284000000033E-2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1.6893502600000001</v>
      </c>
      <c r="F4" s="78">
        <f>+K4</f>
        <v>1.6061299760000001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1.6893502600000001</v>
      </c>
      <c r="K4" s="76">
        <f>'Inputs &amp; Outputs'!G9</f>
        <v>1.6061299760000001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8.3220284000000033E-2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2018-10-25T00:16:55Z</dcterms:modified>
</cp:coreProperties>
</file>