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10" documentId="8_{E17A4F32-E51D-4CBC-831C-3466D246967F}" xr6:coauthVersionLast="40" xr6:coauthVersionMax="40" xr10:uidLastSave="{C71B8BDA-4C67-49F7-9474-7E78A83BAC67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<sst xmlns="http://schemas.openxmlformats.org/spreadsheetml/2006/main" count="39" uniqueCount="36">
  <si>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</si>
  <si>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</si>
  <si>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</si>
  <si>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</si>
  <si>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</si>
  <si>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</si>
  <si>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</si>
  <si>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SH 99 Seg D Widening</t>
  </si>
  <si>
    <t>Data populated/calculated based on inputs</t>
  </si>
  <si>
    <t>Chambers</t>
  </si>
  <si>
    <t>No</t>
  </si>
  <si>
    <t>Fort Bend</t>
  </si>
  <si>
    <t>Facility/Street Name</t>
  </si>
  <si>
    <t>SH 99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</si>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</sst>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4" zoomScale="115" zoomScaleNormal="115" workbookViewId="0" xr3:uid="{AEA406A1-0E4B-5B11-9CD5-51D6E497D94C}">
      <selection activeCell="C18" sqref="C18:D1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8" t="s">
        <v>11</v>
      </c>
      <c r="D7" s="19"/>
      <c r="O7" t="s">
        <v>11</v>
      </c>
    </row>
    <row r="8" spans="2:16">
      <c r="B8" s="5" t="s">
        <v>12</v>
      </c>
      <c r="C8" s="18" t="s">
        <v>13</v>
      </c>
      <c r="D8" s="19"/>
      <c r="O8" t="s">
        <v>14</v>
      </c>
    </row>
    <row r="9" spans="2:16">
      <c r="B9" s="5" t="s">
        <v>15</v>
      </c>
      <c r="C9" s="18" t="s">
        <v>10</v>
      </c>
      <c r="D9" s="19"/>
      <c r="O9" t="s">
        <v>16</v>
      </c>
    </row>
    <row r="10" spans="2:16">
      <c r="O10" t="s">
        <v>17</v>
      </c>
    </row>
    <row r="11" spans="2:16" ht="15" customHeight="1">
      <c r="B11" s="32" t="s">
        <v>18</v>
      </c>
      <c r="C11" s="32" t="s">
        <v>19</v>
      </c>
      <c r="D11" s="32" t="s">
        <v>20</v>
      </c>
      <c r="E11" s="32" t="s">
        <v>21</v>
      </c>
      <c r="O11" t="s">
        <v>22</v>
      </c>
    </row>
    <row r="12" spans="2:16">
      <c r="B12" s="33"/>
      <c r="C12" s="33"/>
      <c r="D12" s="33"/>
      <c r="E12" s="33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2022</v>
      </c>
      <c r="D17" s="7">
        <v>2024</v>
      </c>
      <c r="E17" s="9">
        <v>30448000</v>
      </c>
    </row>
    <row r="18" spans="2:13">
      <c r="B18" s="20" t="s">
        <v>29</v>
      </c>
      <c r="C18" s="22"/>
      <c r="D18" s="23"/>
      <c r="E18" s="16">
        <f>SUM(E13:E17)</f>
        <v>30448000</v>
      </c>
    </row>
    <row r="19" spans="2:13">
      <c r="B19" s="21"/>
      <c r="C19" s="24"/>
      <c r="D19" s="25"/>
      <c r="E19" s="17"/>
    </row>
    <row r="20" spans="2:13" ht="15" customHeight="1">
      <c r="B20" s="10" t="s">
        <v>30</v>
      </c>
      <c r="C20" s="29"/>
      <c r="D20" s="30"/>
      <c r="E20" s="31"/>
    </row>
    <row r="21" spans="2:13">
      <c r="B21" s="6" t="s">
        <v>31</v>
      </c>
      <c r="C21" s="7"/>
      <c r="D21" s="7"/>
      <c r="E21" s="8">
        <v>7612000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34</v>
      </c>
      <c r="C25" s="35"/>
      <c r="D25" s="36"/>
      <c r="E25" s="12">
        <f>SUM(E21:E23)</f>
        <v>7612000</v>
      </c>
    </row>
    <row r="26" spans="2:13">
      <c r="B26" s="26"/>
      <c r="C26" s="27"/>
      <c r="D26" s="27"/>
      <c r="E26" s="28"/>
    </row>
    <row r="27" spans="2:13">
      <c r="B27" s="20" t="s">
        <v>35</v>
      </c>
      <c r="C27" s="22"/>
      <c r="D27" s="23"/>
      <c r="E27" s="16">
        <f>E18+E25</f>
        <v>38060000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C385B7-28C0-4189-A978-937B2DD6814F}"/>
</file>

<file path=customXml/itemProps2.xml><?xml version="1.0" encoding="utf-8"?>
<ds:datastoreItem xmlns:ds="http://schemas.openxmlformats.org/officeDocument/2006/customXml" ds:itemID="{767AB897-FF70-4145-A5B5-6508486BD75B}"/>
</file>

<file path=customXml/itemProps3.xml><?xml version="1.0" encoding="utf-8"?>
<ds:datastoreItem xmlns:ds="http://schemas.openxmlformats.org/officeDocument/2006/customXml" ds:itemID="{7D502688-29C5-4395-99E9-9D36937CE9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2018-10-30T13:14:03Z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