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003300-1004999\1004170.00\04_DOCUMENTS\TIP APPLICATION\03_Project Budget\"/>
    </mc:Choice>
  </mc:AlternateContent>
  <xr:revisionPtr revIDLastSave="0" documentId="13_ncr:1_{8A10F6AE-18D6-487D-B3DF-5144CB264367}" xr6:coauthVersionLast="38" xr6:coauthVersionMax="38" xr10:uidLastSave="{00000000-0000-0000-0000-000000000000}"/>
  <bookViews>
    <workbookView xWindow="0" yWindow="0" windowWidth="38400" windowHeight="17625" activeTab="1" xr2:uid="{00000000-000D-0000-FFFF-FFFF00000000}"/>
  </bookViews>
  <sheets>
    <sheet name="Instructions" sheetId="4" r:id="rId1"/>
    <sheet name="Project Budget" sheetId="3" r:id="rId2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17" i="3"/>
  <c r="E25" i="3"/>
  <c r="E18" i="3"/>
  <c r="E27" i="3"/>
</calcChain>
</file>

<file path=xl/sharedStrings.xml><?xml version="1.0" encoding="utf-8"?>
<sst xmlns="http://schemas.openxmlformats.org/spreadsheetml/2006/main" count="39" uniqueCount="35">
  <si>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</si>
  <si>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</si>
  <si>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</si>
  <si>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</si>
  <si>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</si>
  <si>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</si>
  <si>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</si>
  <si>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</si>
  <si>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</si>
  <si>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</si>
  <si>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</si>
  <si>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</si>
  <si>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</si>
  <si>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</si>
  <si>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</si>
  <si>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</si>
  <si>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</si>
  <si>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</si>
  <si>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</si>
  <si>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</si>
  <si>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</si>
  <si>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</si>
  <si>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</si>
  <si>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</si>
  <si>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</si>
  <si>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</si>
  <si>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</si>
  <si>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</si>
  <si>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</si>
  <si>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</si>
  <si>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</si>
  <si>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</si>
  <si>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</si>
  <si>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</si>
  <si>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Gulf Bank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</si>
</sst>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6" fontId="2" fillId="4" borderId="1" xfId="0" applyNumberFormat="1" applyFont="1" applyFill="1" applyBorder="1" applyAlignment="1">
      <alignment horizontal="center"/>
    </xf>
    <xf numFmtId="17" fontId="0" fillId="4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F4" sqref="F4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7" t="s">
        <v>22</v>
      </c>
      <c r="C2" s="17"/>
      <c r="D2" s="17"/>
      <c r="E2" s="17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>
      <c r="B6" s="5" t="s">
        <v>13</v>
      </c>
      <c r="C6" s="18" t="s">
        <v>34</v>
      </c>
      <c r="D6" s="19"/>
      <c r="G6" s="13"/>
      <c r="H6" s="14" t="s">
        <v>25</v>
      </c>
      <c r="O6" t="s">
        <v>27</v>
      </c>
      <c r="P6" t="s">
        <v>17</v>
      </c>
    </row>
    <row r="7" spans="2:16">
      <c r="B7" s="5" t="s">
        <v>14</v>
      </c>
      <c r="C7" s="18" t="s">
        <v>29</v>
      </c>
      <c r="D7" s="19"/>
      <c r="O7" t="s">
        <v>30</v>
      </c>
    </row>
    <row r="8" spans="2:16">
      <c r="B8" s="5" t="s">
        <v>15</v>
      </c>
      <c r="C8" s="18" t="s">
        <v>34</v>
      </c>
      <c r="D8" s="19"/>
      <c r="O8" t="s">
        <v>28</v>
      </c>
    </row>
    <row r="9" spans="2:16">
      <c r="B9" s="5" t="s">
        <v>19</v>
      </c>
      <c r="C9" s="18" t="s">
        <v>17</v>
      </c>
      <c r="D9" s="19"/>
      <c r="O9" t="s">
        <v>29</v>
      </c>
    </row>
    <row r="10" spans="2:16">
      <c r="O10" t="s">
        <v>31</v>
      </c>
    </row>
    <row r="11" spans="2:16" ht="15" customHeight="1">
      <c r="B11" s="36" t="s">
        <v>20</v>
      </c>
      <c r="C11" s="36" t="s">
        <v>7</v>
      </c>
      <c r="D11" s="36" t="s">
        <v>8</v>
      </c>
      <c r="E11" s="36" t="s">
        <v>18</v>
      </c>
      <c r="O11" t="s">
        <v>32</v>
      </c>
    </row>
    <row r="12" spans="2:16">
      <c r="B12" s="37"/>
      <c r="C12" s="37"/>
      <c r="D12" s="37"/>
      <c r="E12" s="37"/>
      <c r="O12" t="s">
        <v>33</v>
      </c>
    </row>
    <row r="13" spans="2:16">
      <c r="B13" s="6" t="s">
        <v>0</v>
      </c>
      <c r="C13" s="16">
        <v>43346</v>
      </c>
      <c r="D13" s="16">
        <v>44442</v>
      </c>
      <c r="E13" s="8">
        <v>0</v>
      </c>
    </row>
    <row r="14" spans="2:16">
      <c r="B14" s="6" t="s">
        <v>1</v>
      </c>
      <c r="C14" s="16">
        <v>43808</v>
      </c>
      <c r="D14" s="16">
        <v>44174</v>
      </c>
      <c r="E14" s="8">
        <v>0</v>
      </c>
    </row>
    <row r="15" spans="2:16">
      <c r="B15" s="6" t="s">
        <v>2</v>
      </c>
      <c r="C15" s="16">
        <v>44445</v>
      </c>
      <c r="D15" s="16">
        <v>45019</v>
      </c>
      <c r="E15" s="8">
        <v>0</v>
      </c>
    </row>
    <row r="16" spans="2:16">
      <c r="B16" s="6" t="s">
        <v>3</v>
      </c>
      <c r="C16" s="16">
        <v>44358</v>
      </c>
      <c r="D16" s="16">
        <v>45019</v>
      </c>
      <c r="E16" s="8">
        <v>0</v>
      </c>
    </row>
    <row r="17" spans="2:13">
      <c r="B17" s="6" t="s">
        <v>6</v>
      </c>
      <c r="C17" s="16">
        <v>45061</v>
      </c>
      <c r="D17" s="16">
        <v>45790</v>
      </c>
      <c r="E17" s="15">
        <f>(10476658.44+8973273)*0.8/1000</f>
        <v>15559.945151999998</v>
      </c>
    </row>
    <row r="18" spans="2:13">
      <c r="B18" s="27" t="s">
        <v>10</v>
      </c>
      <c r="C18" s="29"/>
      <c r="D18" s="30"/>
      <c r="E18" s="25">
        <f>SUM(E13:E17)</f>
        <v>15559.945151999998</v>
      </c>
    </row>
    <row r="19" spans="2:13">
      <c r="B19" s="28"/>
      <c r="C19" s="31"/>
      <c r="D19" s="32"/>
      <c r="E19" s="26"/>
    </row>
    <row r="20" spans="2:13" ht="15" customHeight="1">
      <c r="B20" s="9" t="s">
        <v>11</v>
      </c>
      <c r="C20" s="33"/>
      <c r="D20" s="34"/>
      <c r="E20" s="35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15">
        <f>(10476658.44+8973273)*0.2/1000</f>
        <v>3889.9862879999996</v>
      </c>
    </row>
    <row r="23" spans="2:13">
      <c r="B23" s="6" t="s">
        <v>4</v>
      </c>
      <c r="C23" s="7"/>
      <c r="D23" s="7"/>
      <c r="E23" s="8">
        <v>0</v>
      </c>
    </row>
    <row r="24" spans="2:13">
      <c r="B24" s="22"/>
      <c r="C24" s="23"/>
      <c r="D24" s="23"/>
      <c r="E24" s="24"/>
    </row>
    <row r="25" spans="2:13">
      <c r="B25" s="10" t="s">
        <v>12</v>
      </c>
      <c r="C25" s="20"/>
      <c r="D25" s="21"/>
      <c r="E25" s="11">
        <f>SUM(E21:E23)</f>
        <v>3889.9862879999996</v>
      </c>
    </row>
    <row r="26" spans="2:13">
      <c r="B26" s="22"/>
      <c r="C26" s="23"/>
      <c r="D26" s="23"/>
      <c r="E26" s="24"/>
    </row>
    <row r="27" spans="2:13">
      <c r="B27" s="27" t="s">
        <v>21</v>
      </c>
      <c r="C27" s="29"/>
      <c r="D27" s="30"/>
      <c r="E27" s="25">
        <f>E18+E25</f>
        <v>19449.931439999997</v>
      </c>
    </row>
    <row r="28" spans="2:13">
      <c r="B28" s="28"/>
      <c r="C28" s="31"/>
      <c r="D28" s="32"/>
      <c r="E28" s="26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Arturo Villanueva</cp:lastModifiedBy>
  <cp:lastPrinted>2018-09-26T16:13:16Z</cp:lastPrinted>
  <dcterms:created xsi:type="dcterms:W3CDTF">2014-09-17T12:05:47Z</dcterms:created>
  <dcterms:modified xsi:type="dcterms:W3CDTF">2018-10-30T20:00:34Z</dcterms:modified>
</cp:coreProperties>
</file>