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PFS\Project Data\1 - TIP (Transportation Improvement Program)\2019-2022 TIP\Bailey\"/>
    </mc:Choice>
  </mc:AlternateContent>
  <bookViews>
    <workbookView xWindow="0" yWindow="0" windowWidth="28800" windowHeight="14610" activeTab="1"/>
  </bookViews>
  <sheets>
    <sheet name="Instructions" sheetId="4" r:id="rId1"/>
    <sheet name="Project Budget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E16" i="3"/>
  <c r="G22" i="3"/>
  <c r="E25" i="3" l="1"/>
  <c r="E18" i="3" l="1"/>
  <c r="E27" i="3" l="1"/>
</calcChain>
</file>

<file path=xl/sharedStrings.xml><?xml version="1.0" encoding="utf-8"?>
<sst xmlns="http://schemas.openxmlformats.org/spreadsheetml/2006/main" count="49" uniqueCount="45">
  <si>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</si>
  <si>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</si>
  <si>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</si>
  <si>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</si>
  <si>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</si>
  <si>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</si>
  <si>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</si>
  <si>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</si>
  <si>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</si>
  <si>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</si>
  <si>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</si>
  <si>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</si>
  <si>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</si>
  <si>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</si>
  <si>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</si>
  <si>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</si>
  <si>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</si>
  <si>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</si>
  <si>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</si>
  <si>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</si>
  <si>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</si>
  <si>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</si>
  <si>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</si>
  <si>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</si>
  <si>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</si>
  <si>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</si>
  <si>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</si>
  <si>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</si>
  <si>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</si>
  <si>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</si>
  <si>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</si>
  <si>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</si>
  <si>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</si>
  <si>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</si>
  <si>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Bailey Road Expansion (Veterans Dr to Main/SH 35)</t>
  </si>
  <si>
    <t xml:space="preserve">Bailey Road </t>
  </si>
  <si>
    <t>N/A</t>
  </si>
  <si>
    <t>11/2019</t>
  </si>
  <si>
    <t>5/2020</t>
  </si>
  <si>
    <t>7/2019</t>
  </si>
  <si>
    <t>1/2021</t>
  </si>
  <si>
    <t>1/2020</t>
  </si>
  <si>
    <t>7/2020</t>
  </si>
  <si>
    <t>4/2021</t>
  </si>
  <si>
    <t>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</si>
</sst>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6" fontId="2" fillId="4" borderId="1" xfId="0" applyNumberFormat="1" applyFont="1" applyFill="1" applyBorder="1" applyAlignment="1">
      <alignment horizontal="center"/>
    </xf>
    <xf numFmtId="0" fontId="5" fillId="0" borderId="0" xfId="0" applyFont="1"/>
    <xf numFmtId="6" fontId="5" fillId="0" borderId="0" xfId="0" applyNumberFormat="1" applyFont="1"/>
    <xf numFmtId="49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topLeftCell="A4" zoomScale="115" zoomScaleNormal="115" workbookViewId="0">
      <selection activeCell="G22" sqref="G22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2.7109375" customWidth="1"/>
    <col min="13" max="13" width="10" bestFit="1" customWidth="1"/>
    <col min="15" max="15" width="11.5703125" customWidth="1"/>
  </cols>
  <sheetData>
    <row r="2" spans="2:16">
      <c r="B2" s="37" t="s">
        <v>22</v>
      </c>
      <c r="C2" s="37"/>
      <c r="D2" s="37"/>
      <c r="E2" s="37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2"/>
      <c r="H5" t="s">
        <v>24</v>
      </c>
      <c r="O5" t="s">
        <v>26</v>
      </c>
      <c r="P5" t="s">
        <v>16</v>
      </c>
    </row>
    <row r="6" spans="2:16">
      <c r="B6" s="5" t="s">
        <v>13</v>
      </c>
      <c r="C6" s="21" t="s">
        <v>34</v>
      </c>
      <c r="D6" s="22"/>
      <c r="G6" s="13"/>
      <c r="H6" s="14" t="s">
        <v>25</v>
      </c>
      <c r="O6" t="s">
        <v>27</v>
      </c>
      <c r="P6" t="s">
        <v>17</v>
      </c>
    </row>
    <row r="7" spans="2:16">
      <c r="B7" s="5" t="s">
        <v>14</v>
      </c>
      <c r="C7" s="21" t="s">
        <v>26</v>
      </c>
      <c r="D7" s="22"/>
      <c r="O7" t="s">
        <v>30</v>
      </c>
    </row>
    <row r="8" spans="2:16">
      <c r="B8" s="5" t="s">
        <v>15</v>
      </c>
      <c r="C8" s="21" t="s">
        <v>35</v>
      </c>
      <c r="D8" s="22"/>
      <c r="O8" t="s">
        <v>28</v>
      </c>
    </row>
    <row r="9" spans="2:16">
      <c r="B9" s="5" t="s">
        <v>19</v>
      </c>
      <c r="C9" s="21" t="s">
        <v>17</v>
      </c>
      <c r="D9" s="22"/>
      <c r="O9" t="s">
        <v>29</v>
      </c>
    </row>
    <row r="10" spans="2:16">
      <c r="O10" t="s">
        <v>31</v>
      </c>
    </row>
    <row r="11" spans="2:16" ht="15" customHeight="1">
      <c r="B11" s="35" t="s">
        <v>20</v>
      </c>
      <c r="C11" s="35" t="s">
        <v>7</v>
      </c>
      <c r="D11" s="35" t="s">
        <v>8</v>
      </c>
      <c r="E11" s="35" t="s">
        <v>18</v>
      </c>
      <c r="G11" s="16"/>
      <c r="H11" s="16"/>
      <c r="O11" t="s">
        <v>32</v>
      </c>
    </row>
    <row r="12" spans="2:16">
      <c r="B12" s="36"/>
      <c r="C12" s="36"/>
      <c r="D12" s="36"/>
      <c r="E12" s="36"/>
      <c r="G12" s="16"/>
      <c r="H12" s="16"/>
      <c r="O12" t="s">
        <v>33</v>
      </c>
    </row>
    <row r="13" spans="2:16">
      <c r="B13" s="6" t="s">
        <v>0</v>
      </c>
      <c r="C13" s="18" t="s">
        <v>37</v>
      </c>
      <c r="D13" s="18" t="s">
        <v>38</v>
      </c>
      <c r="E13" s="8"/>
      <c r="G13" s="17"/>
      <c r="H13" s="16"/>
    </row>
    <row r="14" spans="2:16">
      <c r="B14" s="6" t="s">
        <v>1</v>
      </c>
      <c r="C14" s="18" t="s">
        <v>39</v>
      </c>
      <c r="D14" s="18" t="s">
        <v>40</v>
      </c>
      <c r="E14" s="8"/>
      <c r="G14" s="17"/>
      <c r="H14" s="16"/>
    </row>
    <row r="15" spans="2:16">
      <c r="B15" s="6" t="s">
        <v>2</v>
      </c>
      <c r="C15" s="18" t="s">
        <v>36</v>
      </c>
      <c r="D15" s="18" t="s">
        <v>36</v>
      </c>
      <c r="E15" s="8"/>
      <c r="G15" s="17"/>
      <c r="H15" s="16"/>
    </row>
    <row r="16" spans="2:16">
      <c r="B16" s="6" t="s">
        <v>3</v>
      </c>
      <c r="C16" s="18" t="s">
        <v>41</v>
      </c>
      <c r="D16" s="18" t="s">
        <v>42</v>
      </c>
      <c r="E16" s="8">
        <f>120*0.8</f>
        <v>96</v>
      </c>
      <c r="G16" s="17"/>
      <c r="H16" s="16"/>
    </row>
    <row r="17" spans="2:13">
      <c r="B17" s="6" t="s">
        <v>6</v>
      </c>
      <c r="C17" s="18" t="s">
        <v>43</v>
      </c>
      <c r="D17" s="18" t="s">
        <v>44</v>
      </c>
      <c r="E17" s="15">
        <f>18065*0.8</f>
        <v>14452</v>
      </c>
      <c r="G17" s="17"/>
      <c r="H17" s="16"/>
    </row>
    <row r="18" spans="2:13">
      <c r="B18" s="23" t="s">
        <v>10</v>
      </c>
      <c r="C18" s="25"/>
      <c r="D18" s="26"/>
      <c r="E18" s="19">
        <f>SUM(E13:E17)</f>
        <v>14548</v>
      </c>
      <c r="G18" s="17"/>
      <c r="H18" s="16"/>
    </row>
    <row r="19" spans="2:13">
      <c r="B19" s="24"/>
      <c r="C19" s="27"/>
      <c r="D19" s="28"/>
      <c r="E19" s="20"/>
    </row>
    <row r="20" spans="2:13" ht="15" customHeight="1">
      <c r="B20" s="9" t="s">
        <v>11</v>
      </c>
      <c r="C20" s="32"/>
      <c r="D20" s="33"/>
      <c r="E20" s="34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3637</v>
      </c>
      <c r="G22">
        <f>18185*20%</f>
        <v>3637</v>
      </c>
    </row>
    <row r="23" spans="2:13">
      <c r="B23" s="6" t="s">
        <v>4</v>
      </c>
      <c r="C23" s="7"/>
      <c r="D23" s="7"/>
      <c r="E23" s="8">
        <v>0</v>
      </c>
    </row>
    <row r="24" spans="2:13">
      <c r="B24" s="29"/>
      <c r="C24" s="30"/>
      <c r="D24" s="30"/>
      <c r="E24" s="31"/>
    </row>
    <row r="25" spans="2:13">
      <c r="B25" s="10" t="s">
        <v>12</v>
      </c>
      <c r="C25" s="38"/>
      <c r="D25" s="39"/>
      <c r="E25" s="11">
        <f>SUM(E21:E23)</f>
        <v>3637</v>
      </c>
    </row>
    <row r="26" spans="2:13">
      <c r="B26" s="29"/>
      <c r="C26" s="30"/>
      <c r="D26" s="30"/>
      <c r="E26" s="31"/>
    </row>
    <row r="27" spans="2:13">
      <c r="B27" s="23" t="s">
        <v>21</v>
      </c>
      <c r="C27" s="25"/>
      <c r="D27" s="26"/>
      <c r="E27" s="19">
        <f>E18+E25</f>
        <v>18185</v>
      </c>
    </row>
    <row r="28" spans="2:13">
      <c r="B28" s="24"/>
      <c r="C28" s="27"/>
      <c r="D28" s="28"/>
      <c r="E28" s="20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Tiffany Johnson</cp:lastModifiedBy>
  <cp:lastPrinted>2018-08-13T14:17:16Z</cp:lastPrinted>
  <dcterms:created xsi:type="dcterms:W3CDTF">2014-09-17T12:05:47Z</dcterms:created>
  <dcterms:modified xsi:type="dcterms:W3CDTF">2018-10-25T19:15:43Z</dcterms:modified>
</cp:coreProperties>
</file>