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lanning\PLDV-2018.0094 TxDOT HGAC CFP Program Support 50-6IDP5010 TPP WA5 AECOM\Data\2.2 Project Analysis\2.2.1 CFP Process &amp; Requirements\"/>
    </mc:Choice>
  </mc:AlternateContent>
  <xr:revisionPtr revIDLastSave="9" documentId="8_{E17A4F32-E51D-4CBC-831C-3466D246967F}" xr6:coauthVersionLast="40" xr6:coauthVersionMax="40" xr10:uidLastSave="{F75EA60C-D4C8-4B3E-AFAC-F3BF13B13459}"/>
  <bookViews>
    <workbookView xWindow="0" yWindow="0" windowWidth="21330" windowHeight="9825" firstSheet="1" activeTab="1" xr2:uid="{00000000-000D-0000-FFFF-FFFF00000000}"/>
  </bookViews>
  <sheets>
    <sheet name="Instructions" sheetId="4" r:id="rId1"/>
    <sheet name="Project Budget" sheetId="3" r:id="rId2"/>
  </sheet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5" i="3" l="1"/>
  <c r="E18" i="3"/>
  <c r="E27" i="3"/>
</calcChain>
</file>

<file path=xl/sharedStrings.xml><?xml version="1.0" encoding="utf-8"?>
<sst xmlns="http://schemas.openxmlformats.org/spreadsheetml/2006/main" count="38" uniqueCount="36">
  <si>
    <t xml:space="preserve">All project  costs must be entered in 2018 $s. Costs will be inflated to prgramming year by HGAC staff. </t>
  </si>
  <si>
    <t>County</t>
  </si>
  <si>
    <t>Project Information</t>
  </si>
  <si>
    <t>Data entered by the sponsors</t>
  </si>
  <si>
    <t>Brazoria</t>
  </si>
  <si>
    <t>Yes</t>
  </si>
  <si>
    <t>Project Title</t>
  </si>
  <si>
    <t>US 90 Trinity River Truss Bridge Rehabilitation</t>
  </si>
  <si>
    <t>Data populated/calculated based on inputs</t>
  </si>
  <si>
    <t>Chambers</t>
  </si>
  <si>
    <t>No</t>
  </si>
  <si>
    <t>Liberty</t>
  </si>
  <si>
    <t>Fort Bend</t>
  </si>
  <si>
    <t>Facility/Street Name</t>
  </si>
  <si>
    <t>US 90</t>
  </si>
  <si>
    <t>Galveston</t>
  </si>
  <si>
    <t>TDCs Requested (Y/N)</t>
  </si>
  <si>
    <t>Harris</t>
  </si>
  <si>
    <t>Project Costs ('000s)</t>
  </si>
  <si>
    <t>Estimated Start Date</t>
  </si>
  <si>
    <t>Estimated Completion Date</t>
  </si>
  <si>
    <t>Project Total (000s)</t>
  </si>
  <si>
    <t>Montgomery</t>
  </si>
  <si>
    <t>Waller</t>
  </si>
  <si>
    <t>Planning/Environmental</t>
  </si>
  <si>
    <t>Design</t>
  </si>
  <si>
    <t>Property/ROW Acquisition</t>
  </si>
  <si>
    <t>Utility Relocation</t>
  </si>
  <si>
    <t>Construction</t>
  </si>
  <si>
    <t>Federal Requested</t>
  </si>
  <si>
    <t>Local/State Match ('000s)</t>
  </si>
  <si>
    <t>State</t>
  </si>
  <si>
    <t>Local - General Revenue</t>
  </si>
  <si>
    <t>Other</t>
  </si>
  <si>
    <t>Total Match</t>
  </si>
  <si>
    <t>Total Project Cost ('000s)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</si>
</sst>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#,##0;;&quot;---&quot;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rgb="FF5A5A5A"/>
      <name val="Open Sans"/>
    </font>
    <font>
      <b/>
      <u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4" fontId="0" fillId="0" borderId="0" xfId="0" applyNumberFormat="1"/>
    <xf numFmtId="0" fontId="3" fillId="0" borderId="0" xfId="0" applyFont="1" applyAlignment="1">
      <alignment horizontal="left"/>
    </xf>
    <xf numFmtId="0" fontId="4" fillId="3" borderId="1" xfId="0" applyFont="1" applyFill="1" applyBorder="1"/>
    <xf numFmtId="0" fontId="1" fillId="4" borderId="1" xfId="0" applyFont="1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/>
    </xf>
    <xf numFmtId="6" fontId="2" fillId="4" borderId="0" xfId="0" applyNumberFormat="1" applyFont="1" applyFill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right"/>
    </xf>
    <xf numFmtId="164" fontId="1" fillId="5" borderId="1" xfId="0" applyNumberFormat="1" applyFont="1" applyFill="1" applyBorder="1" applyAlignment="1">
      <alignment horizontal="center"/>
    </xf>
    <xf numFmtId="0" fontId="0" fillId="6" borderId="1" xfId="0" applyFill="1" applyBorder="1"/>
    <xf numFmtId="0" fontId="0" fillId="5" borderId="1" xfId="0" applyFill="1" applyBorder="1" applyProtection="1">
      <protection locked="0"/>
    </xf>
    <xf numFmtId="0" fontId="0" fillId="0" borderId="0" xfId="0" applyProtection="1">
      <protection locked="0"/>
    </xf>
    <xf numFmtId="0" fontId="3" fillId="2" borderId="0" xfId="0" applyFont="1" applyFill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1" fillId="5" borderId="2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57150</xdr:rowOff>
    </xdr:from>
    <xdr:to>
      <xdr:col>14</xdr:col>
      <xdr:colOff>266700</xdr:colOff>
      <xdr:row>8</xdr:row>
      <xdr:rowOff>171450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A135E64-4405-4FD6-BA80-6ED145FFBC5B}"/>
            </a:ext>
          </a:extLst>
        </xdr:cNvPr>
        <xdr:cNvSpPr txBox="1">
          <a:spLocks noChangeArrowheads="1"/>
        </xdr:cNvSpPr>
      </xdr:nvSpPr>
      <xdr:spPr bwMode="auto">
        <a:xfrm>
          <a:off x="600075" y="247650"/>
          <a:ext cx="8201025" cy="1447800"/>
        </a:xfrm>
        <a:prstGeom prst="rect">
          <a:avLst/>
        </a:prstGeom>
        <a:solidFill>
          <a:schemeClr val="accent1">
            <a:lumMod val="50000"/>
          </a:schemeClr>
        </a:solidFill>
        <a:ln w="9525">
          <a:solidFill>
            <a:schemeClr val="accent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>
            <a:lnSpc>
              <a:spcPct val="150000"/>
            </a:lnSpc>
          </a:pPr>
          <a:r>
            <a:rPr lang="en-US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Instructions: 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1. On the "Project Budget" tab, fill in all "blue" shaded sections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.  All project costs must be entered in 2018 $ values.  Costs will be inflated to the programming year values by HGAC staff. 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2. Total Federal requested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and the total match amounts are populated  based on the input values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chemeClr val="bg1"/>
            </a:solidFill>
            <a:latin typeface="Calibri"/>
            <a:cs typeface="Arial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4645-22DC-4776-9533-EBA7CF346266}">
  <sheetPr>
    <tabColor theme="3"/>
  </sheetPr>
  <dimension ref="A1"/>
  <sheetViews>
    <sheetView workbookViewId="0" xr3:uid="{BA9B3B39-1592-5912-B5D8-1F6CE65C7989}">
      <selection activeCell="F42" sqref="F42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9"/>
  <sheetViews>
    <sheetView tabSelected="1" topLeftCell="A8" zoomScale="115" zoomScaleNormal="115" workbookViewId="0" xr3:uid="{AEA406A1-0E4B-5B11-9CD5-51D6E497D94C}">
      <selection activeCell="E22" sqref="E22"/>
    </sheetView>
  </sheetViews>
  <sheetFormatPr defaultRowHeight="15"/>
  <cols>
    <col min="2" max="2" width="31.5703125" customWidth="1"/>
    <col min="3" max="3" width="22" customWidth="1"/>
    <col min="4" max="4" width="28.28515625" customWidth="1"/>
    <col min="5" max="5" width="13.140625" style="1" customWidth="1"/>
    <col min="13" max="13" width="10" bestFit="1" customWidth="1"/>
    <col min="15" max="15" width="11.5703125" customWidth="1"/>
  </cols>
  <sheetData>
    <row r="2" spans="2:16">
      <c r="B2" s="16" t="s">
        <v>0</v>
      </c>
      <c r="C2" s="16"/>
      <c r="D2" s="16"/>
      <c r="E2" s="16"/>
    </row>
    <row r="3" spans="2:16">
      <c r="B3" s="3"/>
      <c r="C3" s="3"/>
      <c r="D3" s="3"/>
      <c r="E3" s="3"/>
    </row>
    <row r="4" spans="2:16">
      <c r="B4" s="3"/>
      <c r="C4" s="3"/>
      <c r="D4" s="3"/>
      <c r="E4" s="3"/>
      <c r="O4" t="s">
        <v>1</v>
      </c>
    </row>
    <row r="5" spans="2:16">
      <c r="B5" s="4" t="s">
        <v>2</v>
      </c>
      <c r="G5" s="13"/>
      <c r="H5" t="s">
        <v>3</v>
      </c>
      <c r="O5" t="s">
        <v>4</v>
      </c>
      <c r="P5" t="s">
        <v>5</v>
      </c>
    </row>
    <row r="6" spans="2:16">
      <c r="B6" s="5" t="s">
        <v>6</v>
      </c>
      <c r="C6" s="17" t="s">
        <v>7</v>
      </c>
      <c r="D6" s="18"/>
      <c r="G6" s="14"/>
      <c r="H6" s="15" t="s">
        <v>8</v>
      </c>
      <c r="O6" t="s">
        <v>9</v>
      </c>
      <c r="P6" t="s">
        <v>10</v>
      </c>
    </row>
    <row r="7" spans="2:16">
      <c r="B7" s="5" t="s">
        <v>1</v>
      </c>
      <c r="C7" s="17" t="s">
        <v>11</v>
      </c>
      <c r="D7" s="18"/>
      <c r="O7" t="s">
        <v>12</v>
      </c>
    </row>
    <row r="8" spans="2:16">
      <c r="B8" s="5" t="s">
        <v>13</v>
      </c>
      <c r="C8" s="17" t="s">
        <v>14</v>
      </c>
      <c r="D8" s="18"/>
      <c r="O8" t="s">
        <v>15</v>
      </c>
    </row>
    <row r="9" spans="2:16">
      <c r="B9" s="5" t="s">
        <v>16</v>
      </c>
      <c r="C9" s="17"/>
      <c r="D9" s="18"/>
      <c r="O9" t="s">
        <v>17</v>
      </c>
    </row>
    <row r="10" spans="2:16">
      <c r="O10" t="s">
        <v>11</v>
      </c>
    </row>
    <row r="11" spans="2:16" ht="15" customHeight="1">
      <c r="B11" s="35" t="s">
        <v>18</v>
      </c>
      <c r="C11" s="35" t="s">
        <v>19</v>
      </c>
      <c r="D11" s="35" t="s">
        <v>20</v>
      </c>
      <c r="E11" s="35" t="s">
        <v>21</v>
      </c>
      <c r="O11" t="s">
        <v>22</v>
      </c>
    </row>
    <row r="12" spans="2:16">
      <c r="B12" s="36"/>
      <c r="C12" s="36"/>
      <c r="D12" s="36"/>
      <c r="E12" s="36"/>
      <c r="O12" t="s">
        <v>23</v>
      </c>
    </row>
    <row r="13" spans="2:16">
      <c r="B13" s="6" t="s">
        <v>24</v>
      </c>
      <c r="C13" s="7"/>
      <c r="D13" s="7"/>
      <c r="E13" s="8">
        <v>0</v>
      </c>
    </row>
    <row r="14" spans="2:16">
      <c r="B14" s="6" t="s">
        <v>25</v>
      </c>
      <c r="C14" s="7"/>
      <c r="D14" s="7"/>
      <c r="E14" s="8">
        <v>0</v>
      </c>
    </row>
    <row r="15" spans="2:16">
      <c r="B15" s="6" t="s">
        <v>26</v>
      </c>
      <c r="C15" s="7"/>
      <c r="D15" s="7"/>
      <c r="E15" s="8">
        <v>0</v>
      </c>
    </row>
    <row r="16" spans="2:16">
      <c r="B16" s="6" t="s">
        <v>27</v>
      </c>
      <c r="C16" s="7"/>
      <c r="D16" s="7"/>
      <c r="E16" s="8">
        <v>0</v>
      </c>
    </row>
    <row r="17" spans="2:13" ht="15.75">
      <c r="B17" s="6" t="s">
        <v>28</v>
      </c>
      <c r="C17" s="7">
        <v>2021</v>
      </c>
      <c r="D17" s="7">
        <v>2024</v>
      </c>
      <c r="E17" s="9">
        <v>9600000</v>
      </c>
    </row>
    <row r="18" spans="2:13">
      <c r="B18" s="26" t="s">
        <v>29</v>
      </c>
      <c r="C18" s="28"/>
      <c r="D18" s="29"/>
      <c r="E18" s="24">
        <f>SUM(E13:E17)</f>
        <v>9600000</v>
      </c>
    </row>
    <row r="19" spans="2:13">
      <c r="B19" s="27"/>
      <c r="C19" s="30"/>
      <c r="D19" s="31"/>
      <c r="E19" s="25"/>
    </row>
    <row r="20" spans="2:13" ht="15" customHeight="1">
      <c r="B20" s="10" t="s">
        <v>30</v>
      </c>
      <c r="C20" s="32"/>
      <c r="D20" s="33"/>
      <c r="E20" s="34"/>
    </row>
    <row r="21" spans="2:13">
      <c r="B21" s="6" t="s">
        <v>31</v>
      </c>
      <c r="C21" s="7"/>
      <c r="D21" s="7"/>
      <c r="E21" s="8">
        <v>2400000</v>
      </c>
    </row>
    <row r="22" spans="2:13">
      <c r="B22" s="6" t="s">
        <v>32</v>
      </c>
      <c r="C22" s="7"/>
      <c r="D22" s="7"/>
      <c r="E22" s="8"/>
    </row>
    <row r="23" spans="2:13">
      <c r="B23" s="6" t="s">
        <v>33</v>
      </c>
      <c r="C23" s="7"/>
      <c r="D23" s="7"/>
      <c r="E23" s="8">
        <v>0</v>
      </c>
    </row>
    <row r="24" spans="2:13">
      <c r="B24" s="21"/>
      <c r="C24" s="22"/>
      <c r="D24" s="22"/>
      <c r="E24" s="23"/>
    </row>
    <row r="25" spans="2:13">
      <c r="B25" s="11" t="s">
        <v>34</v>
      </c>
      <c r="C25" s="19"/>
      <c r="D25" s="20"/>
      <c r="E25" s="12">
        <f>SUM(E21:E23)</f>
        <v>2400000</v>
      </c>
    </row>
    <row r="26" spans="2:13">
      <c r="B26" s="21"/>
      <c r="C26" s="22"/>
      <c r="D26" s="22"/>
      <c r="E26" s="23"/>
    </row>
    <row r="27" spans="2:13">
      <c r="B27" s="26" t="s">
        <v>35</v>
      </c>
      <c r="C27" s="28"/>
      <c r="D27" s="29"/>
      <c r="E27" s="24">
        <f>E18+E25</f>
        <v>12000000</v>
      </c>
    </row>
    <row r="28" spans="2:13">
      <c r="B28" s="27"/>
      <c r="C28" s="30"/>
      <c r="D28" s="31"/>
      <c r="E28" s="25"/>
    </row>
    <row r="29" spans="2:13">
      <c r="M29" s="2"/>
    </row>
  </sheetData>
  <mergeCells count="19">
    <mergeCell ref="E27:E28"/>
    <mergeCell ref="C8:D8"/>
    <mergeCell ref="C9:D9"/>
    <mergeCell ref="B27:B28"/>
    <mergeCell ref="C27:D28"/>
    <mergeCell ref="B26:E26"/>
    <mergeCell ref="C20:E20"/>
    <mergeCell ref="C18:D19"/>
    <mergeCell ref="C11:C12"/>
    <mergeCell ref="D11:D12"/>
    <mergeCell ref="E18:E19"/>
    <mergeCell ref="B18:B19"/>
    <mergeCell ref="E11:E12"/>
    <mergeCell ref="B11:B12"/>
    <mergeCell ref="B2:E2"/>
    <mergeCell ref="C7:D7"/>
    <mergeCell ref="C6:D6"/>
    <mergeCell ref="C25:D25"/>
    <mergeCell ref="B24:E24"/>
  </mergeCells>
  <dataValidations count="2">
    <dataValidation type="list" allowBlank="1" showInputMessage="1" showErrorMessage="1" sqref="C9:D9" xr:uid="{00000000-0002-0000-0000-000000000000}">
      <formula1>$P$5:$P$6</formula1>
    </dataValidation>
    <dataValidation type="list" allowBlank="1" showInputMessage="1" showErrorMessage="1" sqref="C7:D7" xr:uid="{5E353B62-C3F6-499B-86C4-70C6D081975F}">
      <formula1>$O$5:$O$12</formula1>
    </dataValidation>
  </dataValidation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D82EE78E06404EA538E3F82A7090E4" ma:contentTypeVersion="" ma:contentTypeDescription="Create a new document." ma:contentTypeScope="" ma:versionID="695081604584c49242f0244be0f6158d">
  <xsd:schema xmlns:xsd="http://www.w3.org/2001/XMLSchema" xmlns:xs="http://www.w3.org/2001/XMLSchema" xmlns:p="http://schemas.microsoft.com/office/2006/metadata/properties" xmlns:ns2="B5D90540-3F5E-474C-9A86-D177C8B4CD2B" xmlns:ns3="bb691747-8bc2-4259-b27e-e7a3fc70b31c" targetNamespace="http://schemas.microsoft.com/office/2006/metadata/properties" ma:root="true" ma:fieldsID="7214304002f18efb845a14d99f9d66ee" ns2:_="" ns3:_="">
    <xsd:import namespace="B5D90540-3F5E-474C-9A86-D177C8B4CD2B"/>
    <xsd:import namespace="bb691747-8bc2-4259-b27e-e7a3fc70b3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90540-3F5E-474C-9A86-D177C8B4CD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91747-8bc2-4259-b27e-e7a3fc70b31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F7EFB8-0541-4C1C-BE04-72F653D02C0D}"/>
</file>

<file path=customXml/itemProps2.xml><?xml version="1.0" encoding="utf-8"?>
<ds:datastoreItem xmlns:ds="http://schemas.openxmlformats.org/officeDocument/2006/customXml" ds:itemID="{BCAE236A-E3F2-409D-B05E-E31F8733BE10}"/>
</file>

<file path=customXml/itemProps3.xml><?xml version="1.0" encoding="utf-8"?>
<ds:datastoreItem xmlns:ds="http://schemas.openxmlformats.org/officeDocument/2006/customXml" ds:itemID="{1C53183D-6EF6-43DD-8633-AD925474DD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Houston-Galveston Area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wurdlow</dc:creator>
  <cp:keywords/>
  <dc:description/>
  <cp:lastModifiedBy>Scott Ayres</cp:lastModifiedBy>
  <cp:revision/>
  <dcterms:created xsi:type="dcterms:W3CDTF">2014-09-17T12:05:47Z</dcterms:created>
  <dcterms:modified xsi:type="dcterms:W3CDTF">2018-10-29T20:31:43Z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0x01010028D82EE78E06404EA538E3F82A7090E4</vt:lpwstr>
  </property>
</Properties>
</file>