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Monisha K Supportive Files\LMQ - Sidewalks\Readiness Documents\"/>
    </mc:Choice>
  </mc:AlternateContent>
  <xr:revisionPtr revIDLastSave="0" documentId="13_ncr:1_{B33C4CCE-5F88-45F5-91A8-010ADF1FA9F2}" xr6:coauthVersionLast="36" xr6:coauthVersionMax="36" xr10:uidLastSave="{00000000-0000-0000-0000-000000000000}"/>
  <bookViews>
    <workbookView xWindow="0" yWindow="0" windowWidth="25200" windowHeight="1162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3" l="1"/>
  <c r="E18" i="3" s="1"/>
  <c r="E27" i="3" s="1"/>
  <c r="F22" i="3" l="1"/>
  <c r="E22" i="3" l="1"/>
  <c r="E17" i="3"/>
  <c r="E14" i="3"/>
  <c r="E13" i="3"/>
  <c r="E25" i="3" l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<sst xmlns="http://schemas.openxmlformats.org/spreadsheetml/2006/main" count="39" uniqueCount="36">
  <si>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</si>
  <si>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</si>
  <si>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</si>
  <si>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</si>
  <si>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</si>
  <si>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</si>
  <si>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</si>
  <si>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</si>
  <si>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</si>
  <si>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</si>
  <si>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</si>
  <si>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</si>
  <si>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</si>
  <si>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</si>
  <si>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</si>
  <si>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</si>
  <si>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</si>
  <si>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</si>
  <si>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</si>
  <si>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</si>
  <si>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</si>
  <si>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</si>
  <si>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</si>
  <si>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</si>
  <si>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</si>
  <si>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</si>
  <si>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</si>
  <si>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</si>
  <si>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</si>
  <si>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</si>
  <si>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</si>
  <si>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</si>
  <si>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</si>
  <si>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</si>
  <si>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FM1765 &amp; FM519</t>
  </si>
  <si>
    <t>La Marque: Pedestrian Access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</si>
</sst>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;&quot;---&quot;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165" fontId="0" fillId="0" borderId="0" xfId="1" applyNumberFormat="1" applyFont="1"/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F13" sqref="F13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4" bestFit="1" customWidth="1"/>
    <col min="13" max="13" width="10" bestFit="1" customWidth="1"/>
    <col min="15" max="15" width="11.5703125" customWidth="1"/>
  </cols>
  <sheetData>
    <row r="2" spans="2:16" x14ac:dyDescent="0.25">
      <c r="B2" s="35" t="s">
        <v>22</v>
      </c>
      <c r="C2" s="35"/>
      <c r="D2" s="35"/>
      <c r="E2" s="35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9" t="s">
        <v>35</v>
      </c>
      <c r="D6" s="20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9" t="s">
        <v>28</v>
      </c>
      <c r="D7" s="20"/>
      <c r="O7" t="s">
        <v>30</v>
      </c>
    </row>
    <row r="8" spans="2:16" x14ac:dyDescent="0.25">
      <c r="B8" s="5" t="s">
        <v>15</v>
      </c>
      <c r="C8" s="19" t="s">
        <v>34</v>
      </c>
      <c r="D8" s="20"/>
      <c r="O8" t="s">
        <v>28</v>
      </c>
    </row>
    <row r="9" spans="2:16" x14ac:dyDescent="0.25">
      <c r="B9" s="5" t="s">
        <v>19</v>
      </c>
      <c r="C9" s="19" t="s">
        <v>17</v>
      </c>
      <c r="D9" s="20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3" t="s">
        <v>20</v>
      </c>
      <c r="C11" s="33" t="s">
        <v>7</v>
      </c>
      <c r="D11" s="33" t="s">
        <v>8</v>
      </c>
      <c r="E11" s="33" t="s">
        <v>18</v>
      </c>
      <c r="O11" t="s">
        <v>32</v>
      </c>
    </row>
    <row r="12" spans="2:16" x14ac:dyDescent="0.25">
      <c r="B12" s="34"/>
      <c r="C12" s="34"/>
      <c r="D12" s="34"/>
      <c r="E12" s="34"/>
      <c r="O12" t="s">
        <v>33</v>
      </c>
    </row>
    <row r="13" spans="2:16" x14ac:dyDescent="0.25">
      <c r="B13" s="6" t="s">
        <v>0</v>
      </c>
      <c r="C13" s="15">
        <v>44013</v>
      </c>
      <c r="D13" s="15">
        <v>44377</v>
      </c>
      <c r="E13" s="8">
        <f>F13/1000</f>
        <v>32</v>
      </c>
      <c r="F13" s="16">
        <v>32000</v>
      </c>
    </row>
    <row r="14" spans="2:16" x14ac:dyDescent="0.25">
      <c r="B14" s="6" t="s">
        <v>1</v>
      </c>
      <c r="C14" s="15">
        <v>44105</v>
      </c>
      <c r="D14" s="15">
        <v>44561</v>
      </c>
      <c r="E14" s="8">
        <f>F14/1000</f>
        <v>297.52999999999997</v>
      </c>
      <c r="F14" s="16">
        <v>297530</v>
      </c>
    </row>
    <row r="15" spans="2:16" x14ac:dyDescent="0.25">
      <c r="B15" s="6" t="s">
        <v>2</v>
      </c>
      <c r="C15" s="7"/>
      <c r="D15" s="7"/>
      <c r="E15" s="8">
        <v>0</v>
      </c>
      <c r="F15" s="16"/>
    </row>
    <row r="16" spans="2:16" x14ac:dyDescent="0.25">
      <c r="B16" s="6" t="s">
        <v>3</v>
      </c>
      <c r="C16" s="15">
        <v>43647</v>
      </c>
      <c r="D16" s="15">
        <v>44469</v>
      </c>
      <c r="E16" s="8">
        <v>0</v>
      </c>
      <c r="F16" s="16"/>
    </row>
    <row r="17" spans="2:13" x14ac:dyDescent="0.25">
      <c r="B17" s="6" t="s">
        <v>6</v>
      </c>
      <c r="C17" s="15">
        <v>44562</v>
      </c>
      <c r="D17" s="15">
        <v>44926</v>
      </c>
      <c r="E17" s="8">
        <f>F17/1000</f>
        <v>1773.259</v>
      </c>
      <c r="F17" s="16">
        <v>1773259</v>
      </c>
    </row>
    <row r="18" spans="2:13" x14ac:dyDescent="0.25">
      <c r="B18" s="21" t="s">
        <v>10</v>
      </c>
      <c r="C18" s="23"/>
      <c r="D18" s="24"/>
      <c r="E18" s="17">
        <f>F18/1000</f>
        <v>2102.7890000000002</v>
      </c>
      <c r="F18" s="16">
        <f>F17+F14+F13</f>
        <v>2102789</v>
      </c>
    </row>
    <row r="19" spans="2:13" x14ac:dyDescent="0.25">
      <c r="B19" s="22"/>
      <c r="C19" s="25"/>
      <c r="D19" s="26"/>
      <c r="E19" s="18"/>
      <c r="F19" s="16"/>
    </row>
    <row r="20" spans="2:13" ht="15" customHeight="1" x14ac:dyDescent="0.25">
      <c r="B20" s="9" t="s">
        <v>11</v>
      </c>
      <c r="C20" s="30"/>
      <c r="D20" s="31"/>
      <c r="E20" s="32"/>
      <c r="F20" s="16"/>
    </row>
    <row r="21" spans="2:13" x14ac:dyDescent="0.25">
      <c r="B21" s="6" t="s">
        <v>9</v>
      </c>
      <c r="C21" s="7"/>
      <c r="D21" s="7"/>
      <c r="E21" s="8">
        <v>0</v>
      </c>
      <c r="F21" s="16"/>
    </row>
    <row r="22" spans="2:13" x14ac:dyDescent="0.25">
      <c r="B22" s="6" t="s">
        <v>5</v>
      </c>
      <c r="C22" s="7"/>
      <c r="D22" s="7"/>
      <c r="E22" s="8">
        <f>F22/1000</f>
        <v>525.697</v>
      </c>
      <c r="F22" s="16">
        <f>381010+144687</f>
        <v>525697</v>
      </c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7"/>
      <c r="C24" s="28"/>
      <c r="D24" s="28"/>
      <c r="E24" s="29"/>
    </row>
    <row r="25" spans="2:13" x14ac:dyDescent="0.25">
      <c r="B25" s="10" t="s">
        <v>12</v>
      </c>
      <c r="C25" s="36"/>
      <c r="D25" s="37"/>
      <c r="E25" s="11">
        <f>SUM(E21:E23)</f>
        <v>525.697</v>
      </c>
    </row>
    <row r="26" spans="2:13" x14ac:dyDescent="0.25">
      <c r="B26" s="27"/>
      <c r="C26" s="28"/>
      <c r="D26" s="28"/>
      <c r="E26" s="29"/>
    </row>
    <row r="27" spans="2:13" x14ac:dyDescent="0.25">
      <c r="B27" s="21" t="s">
        <v>21</v>
      </c>
      <c r="C27" s="23"/>
      <c r="D27" s="24"/>
      <c r="E27" s="17">
        <f>E18+E25</f>
        <v>2628.4860000000003</v>
      </c>
    </row>
    <row r="28" spans="2:13" x14ac:dyDescent="0.25">
      <c r="B28" s="22"/>
      <c r="C28" s="25"/>
      <c r="D28" s="26"/>
      <c r="E28" s="18"/>
    </row>
    <row r="29" spans="2:13" x14ac:dyDescent="0.25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Monisha Khurana</cp:lastModifiedBy>
  <cp:lastPrinted>2018-08-13T14:17:16Z</cp:lastPrinted>
  <dcterms:created xsi:type="dcterms:W3CDTF">2014-09-17T12:05:47Z</dcterms:created>
  <dcterms:modified xsi:type="dcterms:W3CDTF">2018-10-03T19:14:26Z</dcterms:modified>
</cp:coreProperties>
</file>