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tg2.sharepoint.com/sites/HGACCall4Projects/Project Documents/Projects/BMT/BMT_05_FM1942/"/>
    </mc:Choice>
  </mc:AlternateContent>
  <xr:revisionPtr revIDLastSave="8" documentId="8_{E17A4F32-E51D-4CBC-831C-3466D246967F}" xr6:coauthVersionLast="40" xr6:coauthVersionMax="40" xr10:uidLastSave="{0C69D246-A6E6-4F1A-90CE-A07524762141}"/>
  <bookViews>
    <workbookView xWindow="0" yWindow="0" windowWidth="21330" windowHeight="9825" firstSheet="1" activeTab="1" xr2:uid="{00000000-000D-0000-FFFF-FFFF00000000}"/>
  </bookViews>
  <sheets>
    <sheet name="Instructions" sheetId="4" r:id="rId1"/>
    <sheet name="Project Budget" sheetId="3" r:id="rId2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/>
  <c r="E27" i="3"/>
</calcChain>
</file>

<file path=xl/sharedStrings.xml><?xml version="1.0" encoding="utf-8"?>
<sst xmlns="http://schemas.openxmlformats.org/spreadsheetml/2006/main" count="39" uniqueCount="36">
  <si>
    <t xml:space="preserve">All project  costs must be entered in 2018 $s. Costs will be inflated to prgramming year by HGAC staff. </t>
  </si>
  <si>
    <t>County</t>
  </si>
  <si>
    <t>Project Information</t>
  </si>
  <si>
    <t>Data entered by the sponsors</t>
  </si>
  <si>
    <t>Brazoria</t>
  </si>
  <si>
    <t>Yes</t>
  </si>
  <si>
    <t>Project Title</t>
  </si>
  <si>
    <t>FM 1942 Turn Lanes</t>
  </si>
  <si>
    <t>Data populated/calculated based on inputs</t>
  </si>
  <si>
    <t>Chambers</t>
  </si>
  <si>
    <t>No</t>
  </si>
  <si>
    <t>Fort Bend</t>
  </si>
  <si>
    <t>Facility/Street Name</t>
  </si>
  <si>
    <t>FM 1942</t>
  </si>
  <si>
    <t>Galveston</t>
  </si>
  <si>
    <t>TDCs Requested (Y/N)</t>
  </si>
  <si>
    <t>Harris</t>
  </si>
  <si>
    <t>Liberty</t>
  </si>
  <si>
    <t>Project Costs ('000s)</t>
  </si>
  <si>
    <t>Estimated Start Date</t>
  </si>
  <si>
    <t>Estimated Completion Date</t>
  </si>
  <si>
    <t>Project Total (000s)</t>
  </si>
  <si>
    <t>Montgomery</t>
  </si>
  <si>
    <t>Waller</t>
  </si>
  <si>
    <t>Planning/Environmental</t>
  </si>
  <si>
    <t>Design</t>
  </si>
  <si>
    <t>Property/ROW Acquisition</t>
  </si>
  <si>
    <t>Utility Relocation</t>
  </si>
  <si>
    <t>Construction</t>
  </si>
  <si>
    <t>Federal Requested</t>
  </si>
  <si>
    <t>Local/State Match ('000s)</t>
  </si>
  <si>
    <t>State</t>
  </si>
  <si>
    <t>Local - General Revenue</t>
  </si>
  <si>
    <t>Other</t>
  </si>
  <si>
    <t>Total Match</t>
  </si>
  <si>
    <t>Total Project Cost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</si>
</sst>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 xr3:uid="{BA9B3B39-1592-5912-B5D8-1F6CE65C7989}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zoomScale="115" zoomScaleNormal="115" workbookViewId="0" xr3:uid="{AEA406A1-0E4B-5B11-9CD5-51D6E497D94C}">
      <selection activeCell="E22" sqref="E22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34" t="s">
        <v>0</v>
      </c>
      <c r="C2" s="34"/>
      <c r="D2" s="34"/>
      <c r="E2" s="34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</v>
      </c>
    </row>
    <row r="5" spans="2:16">
      <c r="B5" s="4" t="s">
        <v>2</v>
      </c>
      <c r="G5" s="13"/>
      <c r="H5" t="s">
        <v>3</v>
      </c>
      <c r="O5" t="s">
        <v>4</v>
      </c>
      <c r="P5" t="s">
        <v>5</v>
      </c>
    </row>
    <row r="6" spans="2:16">
      <c r="B6" s="5" t="s">
        <v>6</v>
      </c>
      <c r="C6" s="18" t="s">
        <v>7</v>
      </c>
      <c r="D6" s="19"/>
      <c r="G6" s="14"/>
      <c r="H6" s="15" t="s">
        <v>8</v>
      </c>
      <c r="O6" t="s">
        <v>9</v>
      </c>
      <c r="P6" t="s">
        <v>10</v>
      </c>
    </row>
    <row r="7" spans="2:16">
      <c r="B7" s="5" t="s">
        <v>1</v>
      </c>
      <c r="C7" s="18" t="s">
        <v>9</v>
      </c>
      <c r="D7" s="19"/>
      <c r="O7" t="s">
        <v>11</v>
      </c>
    </row>
    <row r="8" spans="2:16">
      <c r="B8" s="5" t="s">
        <v>12</v>
      </c>
      <c r="C8" s="18" t="s">
        <v>13</v>
      </c>
      <c r="D8" s="19"/>
      <c r="O8" t="s">
        <v>14</v>
      </c>
    </row>
    <row r="9" spans="2:16">
      <c r="B9" s="5" t="s">
        <v>15</v>
      </c>
      <c r="C9" s="18" t="s">
        <v>10</v>
      </c>
      <c r="D9" s="19"/>
      <c r="O9" t="s">
        <v>16</v>
      </c>
    </row>
    <row r="10" spans="2:16">
      <c r="O10" t="s">
        <v>17</v>
      </c>
    </row>
    <row r="11" spans="2:16" ht="15" customHeight="1">
      <c r="B11" s="32" t="s">
        <v>18</v>
      </c>
      <c r="C11" s="32" t="s">
        <v>19</v>
      </c>
      <c r="D11" s="32" t="s">
        <v>20</v>
      </c>
      <c r="E11" s="32" t="s">
        <v>21</v>
      </c>
      <c r="O11" t="s">
        <v>22</v>
      </c>
    </row>
    <row r="12" spans="2:16">
      <c r="B12" s="33"/>
      <c r="C12" s="33"/>
      <c r="D12" s="33"/>
      <c r="E12" s="33"/>
      <c r="O12" t="s">
        <v>23</v>
      </c>
    </row>
    <row r="13" spans="2:16">
      <c r="B13" s="6" t="s">
        <v>24</v>
      </c>
      <c r="C13" s="7"/>
      <c r="D13" s="7"/>
      <c r="E13" s="8">
        <v>0</v>
      </c>
    </row>
    <row r="14" spans="2:16">
      <c r="B14" s="6" t="s">
        <v>25</v>
      </c>
      <c r="C14" s="7"/>
      <c r="D14" s="7"/>
      <c r="E14" s="8">
        <v>0</v>
      </c>
    </row>
    <row r="15" spans="2:16">
      <c r="B15" s="6" t="s">
        <v>26</v>
      </c>
      <c r="C15" s="7"/>
      <c r="D15" s="7"/>
      <c r="E15" s="8">
        <v>0</v>
      </c>
    </row>
    <row r="16" spans="2:16">
      <c r="B16" s="6" t="s">
        <v>27</v>
      </c>
      <c r="C16" s="7"/>
      <c r="D16" s="7"/>
      <c r="E16" s="8">
        <v>0</v>
      </c>
    </row>
    <row r="17" spans="2:13" ht="15.75">
      <c r="B17" s="6" t="s">
        <v>28</v>
      </c>
      <c r="C17" s="7">
        <v>2023</v>
      </c>
      <c r="D17" s="7">
        <v>2025</v>
      </c>
      <c r="E17" s="9">
        <v>3960320</v>
      </c>
    </row>
    <row r="18" spans="2:13">
      <c r="B18" s="20" t="s">
        <v>29</v>
      </c>
      <c r="C18" s="22"/>
      <c r="D18" s="23"/>
      <c r="E18" s="16">
        <f>SUM(E13:E17)</f>
        <v>3960320</v>
      </c>
    </row>
    <row r="19" spans="2:13">
      <c r="B19" s="21"/>
      <c r="C19" s="24"/>
      <c r="D19" s="25"/>
      <c r="E19" s="17"/>
    </row>
    <row r="20" spans="2:13" ht="15" customHeight="1">
      <c r="B20" s="10" t="s">
        <v>30</v>
      </c>
      <c r="C20" s="29"/>
      <c r="D20" s="30"/>
      <c r="E20" s="31"/>
    </row>
    <row r="21" spans="2:13">
      <c r="B21" s="6" t="s">
        <v>31</v>
      </c>
      <c r="C21" s="7"/>
      <c r="D21" s="7"/>
      <c r="E21" s="8">
        <v>990080</v>
      </c>
    </row>
    <row r="22" spans="2:13">
      <c r="B22" s="6" t="s">
        <v>32</v>
      </c>
      <c r="C22" s="7"/>
      <c r="D22" s="7"/>
      <c r="E22" s="8"/>
    </row>
    <row r="23" spans="2:13">
      <c r="B23" s="6" t="s">
        <v>33</v>
      </c>
      <c r="C23" s="7"/>
      <c r="D23" s="7"/>
      <c r="E23" s="8">
        <v>0</v>
      </c>
    </row>
    <row r="24" spans="2:13">
      <c r="B24" s="26"/>
      <c r="C24" s="27"/>
      <c r="D24" s="27"/>
      <c r="E24" s="28"/>
    </row>
    <row r="25" spans="2:13">
      <c r="B25" s="11" t="s">
        <v>34</v>
      </c>
      <c r="C25" s="35"/>
      <c r="D25" s="36"/>
      <c r="E25" s="12">
        <f>SUM(E21:E23)</f>
        <v>990080</v>
      </c>
    </row>
    <row r="26" spans="2:13">
      <c r="B26" s="26"/>
      <c r="C26" s="27"/>
      <c r="D26" s="27"/>
      <c r="E26" s="28"/>
    </row>
    <row r="27" spans="2:13">
      <c r="B27" s="20" t="s">
        <v>35</v>
      </c>
      <c r="C27" s="22"/>
      <c r="D27" s="23"/>
      <c r="E27" s="16">
        <f>E18+E25</f>
        <v>4950400</v>
      </c>
    </row>
    <row r="28" spans="2:13">
      <c r="B28" s="21"/>
      <c r="C28" s="24"/>
      <c r="D28" s="25"/>
      <c r="E28" s="17"/>
    </row>
    <row r="29" spans="2:13">
      <c r="M29" s="2"/>
    </row>
  </sheetData>
  <mergeCells count="19">
    <mergeCell ref="B2:E2"/>
    <mergeCell ref="C7:D7"/>
    <mergeCell ref="C6:D6"/>
    <mergeCell ref="C25:D25"/>
    <mergeCell ref="B24:E24"/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2EE78E06404EA538E3F82A7090E4" ma:contentTypeVersion="" ma:contentTypeDescription="Create a new document." ma:contentTypeScope="" ma:versionID="695081604584c49242f0244be0f6158d">
  <xsd:schema xmlns:xsd="http://www.w3.org/2001/XMLSchema" xmlns:xs="http://www.w3.org/2001/XMLSchema" xmlns:p="http://schemas.microsoft.com/office/2006/metadata/properties" xmlns:ns2="B5D90540-3F5E-474C-9A86-D177C8B4CD2B" xmlns:ns3="bb691747-8bc2-4259-b27e-e7a3fc70b31c" targetNamespace="http://schemas.microsoft.com/office/2006/metadata/properties" ma:root="true" ma:fieldsID="7214304002f18efb845a14d99f9d66ee" ns2:_="" ns3:_="">
    <xsd:import namespace="B5D90540-3F5E-474C-9A86-D177C8B4CD2B"/>
    <xsd:import namespace="bb691747-8bc2-4259-b27e-e7a3fc70b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90540-3F5E-474C-9A86-D177C8B4C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91747-8bc2-4259-b27e-e7a3fc70b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7E98AD-B959-4565-B8CB-83C74C88A487}"/>
</file>

<file path=customXml/itemProps2.xml><?xml version="1.0" encoding="utf-8"?>
<ds:datastoreItem xmlns:ds="http://schemas.openxmlformats.org/officeDocument/2006/customXml" ds:itemID="{77A7F3D4-572D-4E69-A96C-0B1B521F8BED}"/>
</file>

<file path=customXml/itemProps3.xml><?xml version="1.0" encoding="utf-8"?>
<ds:datastoreItem xmlns:ds="http://schemas.openxmlformats.org/officeDocument/2006/customXml" ds:itemID="{99D0DAC5-4D42-46EE-94B6-F781AEFC3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Houston-Galveston Area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wurdlow</dc:creator>
  <cp:keywords/>
  <dc:description/>
  <cp:lastModifiedBy>Zachary Vermillion</cp:lastModifiedBy>
  <cp:revision/>
  <dcterms:created xsi:type="dcterms:W3CDTF">2014-09-17T12:05:47Z</dcterms:created>
  <dcterms:modified xsi:type="dcterms:W3CDTF">2018-10-25T14:02:52Z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0x01010028D82EE78E06404EA538E3F82A7090E4</vt:lpwstr>
  </property>
</Properties>
</file>