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04_FM1405/"/>
    </mc:Choice>
  </mc:AlternateContent>
  <xr:revisionPtr revIDLastSave="12" documentId="8_{E17A4F32-E51D-4CBC-831C-3466D246967F}" xr6:coauthVersionLast="40" xr6:coauthVersionMax="40" xr10:uidLastSave="{2FDE5207-38FC-4301-BE0E-A2E432193630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<sst xmlns="http://schemas.openxmlformats.org/spreadsheetml/2006/main" count="38" uniqueCount="36">
  <si>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</si>
  <si>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</si>
  <si>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</si>
  <si>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</si>
  <si>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</si>
  <si>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</si>
  <si>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</si>
  <si>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1405 Widening</t>
  </si>
  <si>
    <t>Data populated/calculated based on inputs</t>
  </si>
  <si>
    <t>Chambers</t>
  </si>
  <si>
    <t>No</t>
  </si>
  <si>
    <t>Fort Bend</t>
  </si>
  <si>
    <t>Facility/Street Name</t>
  </si>
  <si>
    <t>FM 1405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</si>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</sst>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;&quot;---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B4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5" t="s">
        <v>0</v>
      </c>
      <c r="C2" s="15"/>
      <c r="D2" s="15"/>
      <c r="E2" s="1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2"/>
      <c r="H5" t="s">
        <v>3</v>
      </c>
      <c r="O5" t="s">
        <v>4</v>
      </c>
      <c r="P5" t="s">
        <v>5</v>
      </c>
    </row>
    <row r="6" spans="2:16">
      <c r="B6" s="5" t="s">
        <v>6</v>
      </c>
      <c r="C6" s="16" t="s">
        <v>7</v>
      </c>
      <c r="D6" s="17"/>
      <c r="G6" s="13"/>
      <c r="H6" s="14" t="s">
        <v>8</v>
      </c>
      <c r="O6" t="s">
        <v>9</v>
      </c>
      <c r="P6" t="s">
        <v>10</v>
      </c>
    </row>
    <row r="7" spans="2:16">
      <c r="B7" s="5" t="s">
        <v>1</v>
      </c>
      <c r="C7" s="16" t="s">
        <v>9</v>
      </c>
      <c r="D7" s="17"/>
      <c r="O7" t="s">
        <v>11</v>
      </c>
    </row>
    <row r="8" spans="2:16">
      <c r="B8" s="5" t="s">
        <v>12</v>
      </c>
      <c r="C8" s="16" t="s">
        <v>13</v>
      </c>
      <c r="D8" s="17"/>
      <c r="O8" t="s">
        <v>14</v>
      </c>
    </row>
    <row r="9" spans="2:16">
      <c r="B9" s="5" t="s">
        <v>15</v>
      </c>
      <c r="C9" s="16"/>
      <c r="D9" s="17"/>
      <c r="O9" t="s">
        <v>16</v>
      </c>
    </row>
    <row r="10" spans="2:16">
      <c r="O10" t="s">
        <v>17</v>
      </c>
    </row>
    <row r="11" spans="2:16" ht="15" customHeight="1">
      <c r="B11" s="34" t="s">
        <v>18</v>
      </c>
      <c r="C11" s="34" t="s">
        <v>19</v>
      </c>
      <c r="D11" s="34" t="s">
        <v>20</v>
      </c>
      <c r="E11" s="34" t="s">
        <v>21</v>
      </c>
      <c r="O11" t="s">
        <v>22</v>
      </c>
    </row>
    <row r="12" spans="2:16">
      <c r="B12" s="35"/>
      <c r="C12" s="35"/>
      <c r="D12" s="35"/>
      <c r="E12" s="35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>
      <c r="B17" s="6" t="s">
        <v>28</v>
      </c>
      <c r="C17" s="7">
        <v>2024</v>
      </c>
      <c r="D17" s="7">
        <v>2026</v>
      </c>
      <c r="E17" s="8">
        <v>16390720</v>
      </c>
    </row>
    <row r="18" spans="2:13">
      <c r="B18" s="25" t="s">
        <v>29</v>
      </c>
      <c r="C18" s="27"/>
      <c r="D18" s="28"/>
      <c r="E18" s="23">
        <f>SUM(E13:E17)</f>
        <v>16390720</v>
      </c>
    </row>
    <row r="19" spans="2:13">
      <c r="B19" s="26"/>
      <c r="C19" s="29"/>
      <c r="D19" s="30"/>
      <c r="E19" s="24"/>
    </row>
    <row r="20" spans="2:13" ht="15" customHeight="1">
      <c r="B20" s="9" t="s">
        <v>30</v>
      </c>
      <c r="C20" s="31"/>
      <c r="D20" s="32"/>
      <c r="E20" s="33"/>
    </row>
    <row r="21" spans="2:13">
      <c r="B21" s="6" t="s">
        <v>31</v>
      </c>
      <c r="C21" s="7"/>
      <c r="D21" s="7"/>
      <c r="E21" s="8">
        <v>4097680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0"/>
      <c r="C24" s="21"/>
      <c r="D24" s="21"/>
      <c r="E24" s="22"/>
    </row>
    <row r="25" spans="2:13">
      <c r="B25" s="10" t="s">
        <v>34</v>
      </c>
      <c r="C25" s="18"/>
      <c r="D25" s="19"/>
      <c r="E25" s="11">
        <f>SUM(E21:E23)</f>
        <v>4097680</v>
      </c>
    </row>
    <row r="26" spans="2:13">
      <c r="B26" s="20"/>
      <c r="C26" s="21"/>
      <c r="D26" s="21"/>
      <c r="E26" s="22"/>
    </row>
    <row r="27" spans="2:13">
      <c r="B27" s="25" t="s">
        <v>35</v>
      </c>
      <c r="C27" s="27"/>
      <c r="D27" s="28"/>
      <c r="E27" s="23">
        <f>E18+E25</f>
        <v>20488400</v>
      </c>
    </row>
    <row r="28" spans="2:13">
      <c r="B28" s="26"/>
      <c r="C28" s="29"/>
      <c r="D28" s="30"/>
      <c r="E28" s="24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3B3BD8-E386-41B3-B876-2AE6BCB155BC}"/>
</file>

<file path=customXml/itemProps2.xml><?xml version="1.0" encoding="utf-8"?>
<ds:datastoreItem xmlns:ds="http://schemas.openxmlformats.org/officeDocument/2006/customXml" ds:itemID="{0EA1E939-6C9C-4AE0-9C18-E0891ED1E549}"/>
</file>

<file path=customXml/itemProps3.xml><?xml version="1.0" encoding="utf-8"?>
<ds:datastoreItem xmlns:ds="http://schemas.openxmlformats.org/officeDocument/2006/customXml" ds:itemID="{8C4DF47F-601A-4D6E-858C-54B333C11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2018-10-25T17:25:36Z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