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uston_TX\H-GAC\2018 H-GAC Call for Projects\TIP Matrix For Call\Mariana R Supportive Files\MID - Alabama\Readiness Documents\"/>
    </mc:Choice>
  </mc:AlternateContent>
  <xr:revisionPtr revIDLastSave="0" documentId="13_ncr:1_{A3AA58A7-6F16-4914-B290-C292801BDBC1}" xr6:coauthVersionLast="37" xr6:coauthVersionMax="37" xr10:uidLastSave="{00000000-0000-0000-0000-000000000000}"/>
  <bookViews>
    <workbookView xWindow="0" yWindow="0" windowWidth="14115" windowHeight="10305" activeTab="1" xr2:uid="{00000000-000D-0000-FFFF-FFFF00000000}"/>
  </bookViews>
  <sheets>
    <sheet name="Instructions" sheetId="4" r:id="rId1"/>
    <sheet name="Project Budget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17" i="3"/>
  <c r="E18" i="3"/>
  <c r="E25" i="3" l="1"/>
  <c r="E27" i="3" l="1"/>
  <c r="G28" i="3" s="1"/>
</calcChain>
</file>

<file path=xl/sharedStrings.xml><?xml version="1.0" encoding="utf-8"?>
<sst xmlns="http://schemas.openxmlformats.org/spreadsheetml/2006/main" count="41" uniqueCount="37">
  <si>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</si>
  <si>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</si>
  <si>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</si>
  <si>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</si>
  <si>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</si>
  <si>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</si>
  <si>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</si>
  <si>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</si>
  <si>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</si>
  <si>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</si>
  <si>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</si>
  <si>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</si>
  <si>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</si>
  <si>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</si>
  <si>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</si>
  <si>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</si>
  <si>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</si>
  <si>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</si>
  <si>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</si>
  <si>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</si>
  <si>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</si>
  <si>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</si>
  <si>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</si>
  <si>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</si>
  <si>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</si>
  <si>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</si>
  <si>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</si>
  <si>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</si>
  <si>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</si>
  <si>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</si>
  <si>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</si>
  <si>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</si>
  <si>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</si>
  <si>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</si>
  <si>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Alabama Street Multimodal Enhancements Project (MID)</t>
  </si>
  <si>
    <t>Alabama Street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</si>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</sst>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;;&quot;---&quot;"/>
    <numFmt numFmtId="167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Fill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64" fontId="1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9" fontId="0" fillId="0" borderId="0" xfId="1" applyFont="1"/>
    <xf numFmtId="14" fontId="0" fillId="4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7" fontId="0" fillId="0" borderId="0" xfId="2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>
      <selection activeCell="F42" sqref="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topLeftCell="A7" zoomScale="115" zoomScaleNormal="115" workbookViewId="0">
      <selection activeCell="E23" sqref="E23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6" max="6" width="17.42578125" bestFit="1" customWidth="1"/>
    <col min="13" max="13" width="10" bestFit="1" customWidth="1"/>
    <col min="15" max="15" width="12.5703125" bestFit="1" customWidth="1"/>
  </cols>
  <sheetData>
    <row r="2" spans="2:16">
      <c r="B2" s="18" t="s">
        <v>22</v>
      </c>
      <c r="C2" s="18"/>
      <c r="D2" s="18"/>
      <c r="E2" s="18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14</v>
      </c>
    </row>
    <row r="5" spans="2:16">
      <c r="B5" s="4" t="s">
        <v>23</v>
      </c>
      <c r="G5" s="10"/>
      <c r="H5" t="s">
        <v>24</v>
      </c>
      <c r="O5" t="s">
        <v>26</v>
      </c>
      <c r="P5" t="s">
        <v>16</v>
      </c>
    </row>
    <row r="6" spans="2:16">
      <c r="B6" s="5" t="s">
        <v>13</v>
      </c>
      <c r="C6" s="19" t="s">
        <v>34</v>
      </c>
      <c r="D6" s="20"/>
      <c r="G6" s="11"/>
      <c r="H6" s="12" t="s">
        <v>25</v>
      </c>
      <c r="O6" t="s">
        <v>27</v>
      </c>
      <c r="P6" t="s">
        <v>17</v>
      </c>
    </row>
    <row r="7" spans="2:16">
      <c r="B7" s="5" t="s">
        <v>14</v>
      </c>
      <c r="C7" s="19" t="s">
        <v>29</v>
      </c>
      <c r="D7" s="20"/>
      <c r="O7" t="s">
        <v>30</v>
      </c>
    </row>
    <row r="8" spans="2:16">
      <c r="B8" s="5" t="s">
        <v>15</v>
      </c>
      <c r="C8" s="19" t="s">
        <v>35</v>
      </c>
      <c r="D8" s="20"/>
      <c r="O8" t="s">
        <v>28</v>
      </c>
    </row>
    <row r="9" spans="2:16">
      <c r="B9" s="5" t="s">
        <v>19</v>
      </c>
      <c r="C9" s="19" t="s">
        <v>17</v>
      </c>
      <c r="D9" s="20"/>
      <c r="O9" t="s">
        <v>29</v>
      </c>
    </row>
    <row r="10" spans="2:16">
      <c r="O10" t="s">
        <v>31</v>
      </c>
    </row>
    <row r="11" spans="2:16" ht="15" customHeight="1">
      <c r="B11" s="37" t="s">
        <v>20</v>
      </c>
      <c r="C11" s="37" t="s">
        <v>7</v>
      </c>
      <c r="D11" s="37" t="s">
        <v>8</v>
      </c>
      <c r="E11" s="37" t="s">
        <v>18</v>
      </c>
      <c r="O11" t="s">
        <v>32</v>
      </c>
    </row>
    <row r="12" spans="2:16">
      <c r="B12" s="38"/>
      <c r="C12" s="38"/>
      <c r="D12" s="38"/>
      <c r="E12" s="38"/>
      <c r="O12" t="s">
        <v>33</v>
      </c>
    </row>
    <row r="13" spans="2:16">
      <c r="B13" s="6" t="s">
        <v>0</v>
      </c>
      <c r="C13" s="17">
        <v>43831</v>
      </c>
      <c r="D13" s="17">
        <v>44075</v>
      </c>
      <c r="E13" s="13">
        <v>0</v>
      </c>
    </row>
    <row r="14" spans="2:16">
      <c r="B14" s="6" t="s">
        <v>1</v>
      </c>
      <c r="C14" s="17">
        <v>43831</v>
      </c>
      <c r="D14" s="17">
        <v>44197</v>
      </c>
      <c r="E14" s="13">
        <v>0</v>
      </c>
    </row>
    <row r="15" spans="2:16">
      <c r="B15" s="6" t="s">
        <v>2</v>
      </c>
      <c r="C15" s="17" t="s">
        <v>36</v>
      </c>
      <c r="D15" s="17" t="s">
        <v>36</v>
      </c>
      <c r="E15" s="13">
        <v>0</v>
      </c>
    </row>
    <row r="16" spans="2:16">
      <c r="B16" s="6" t="s">
        <v>3</v>
      </c>
      <c r="C16" s="17">
        <v>43831</v>
      </c>
      <c r="D16" s="17">
        <v>44197</v>
      </c>
      <c r="E16" s="13">
        <v>0</v>
      </c>
    </row>
    <row r="17" spans="2:13">
      <c r="B17" s="6" t="s">
        <v>6</v>
      </c>
      <c r="C17" s="17">
        <v>44287</v>
      </c>
      <c r="D17" s="17">
        <v>44652</v>
      </c>
      <c r="E17" s="14">
        <f>F17/1000</f>
        <v>2000</v>
      </c>
      <c r="F17" s="39">
        <v>2000000</v>
      </c>
    </row>
    <row r="18" spans="2:13">
      <c r="B18" s="28" t="s">
        <v>10</v>
      </c>
      <c r="C18" s="30"/>
      <c r="D18" s="31"/>
      <c r="E18" s="26">
        <f>SUM(E13:E17)</f>
        <v>2000</v>
      </c>
    </row>
    <row r="19" spans="2:13">
      <c r="B19" s="29"/>
      <c r="C19" s="32"/>
      <c r="D19" s="33"/>
      <c r="E19" s="27"/>
    </row>
    <row r="20" spans="2:13" ht="15" customHeight="1">
      <c r="B20" s="8" t="s">
        <v>11</v>
      </c>
      <c r="C20" s="34"/>
      <c r="D20" s="35"/>
      <c r="E20" s="36"/>
    </row>
    <row r="21" spans="2:13">
      <c r="B21" s="6" t="s">
        <v>9</v>
      </c>
      <c r="C21" s="7"/>
      <c r="D21" s="7"/>
      <c r="E21" s="13">
        <v>0</v>
      </c>
    </row>
    <row r="22" spans="2:13">
      <c r="B22" s="6" t="s">
        <v>5</v>
      </c>
      <c r="C22" s="7"/>
      <c r="D22" s="7"/>
      <c r="E22" s="13">
        <f>F22/1000</f>
        <v>12740.95</v>
      </c>
      <c r="F22" s="39">
        <v>12740950</v>
      </c>
    </row>
    <row r="23" spans="2:13">
      <c r="B23" s="6" t="s">
        <v>4</v>
      </c>
      <c r="C23" s="7"/>
      <c r="D23" s="7"/>
      <c r="E23" s="13">
        <v>0</v>
      </c>
    </row>
    <row r="24" spans="2:13">
      <c r="B24" s="23"/>
      <c r="C24" s="24"/>
      <c r="D24" s="24"/>
      <c r="E24" s="25"/>
    </row>
    <row r="25" spans="2:13">
      <c r="B25" s="9" t="s">
        <v>12</v>
      </c>
      <c r="C25" s="21"/>
      <c r="D25" s="22"/>
      <c r="E25" s="15">
        <f>SUM(E21:E23)</f>
        <v>12740.95</v>
      </c>
    </row>
    <row r="26" spans="2:13">
      <c r="B26" s="23"/>
      <c r="C26" s="24"/>
      <c r="D26" s="24"/>
      <c r="E26" s="25"/>
    </row>
    <row r="27" spans="2:13">
      <c r="B27" s="28" t="s">
        <v>21</v>
      </c>
      <c r="C27" s="30"/>
      <c r="D27" s="31"/>
      <c r="E27" s="26">
        <f>E18+E25</f>
        <v>14740.95</v>
      </c>
    </row>
    <row r="28" spans="2:13">
      <c r="B28" s="29"/>
      <c r="C28" s="32"/>
      <c r="D28" s="33"/>
      <c r="E28" s="27"/>
      <c r="G28" s="16">
        <f>E25/E27</f>
        <v>0.86432353410058371</v>
      </c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Mariana Raschke</cp:lastModifiedBy>
  <cp:lastPrinted>2018-08-13T14:17:16Z</cp:lastPrinted>
  <dcterms:created xsi:type="dcterms:W3CDTF">2014-09-17T12:05:47Z</dcterms:created>
  <dcterms:modified xsi:type="dcterms:W3CDTF">2018-10-22T14:36:56Z</dcterms:modified>
</cp:coreProperties>
</file>