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onisha K Supportive Files\CON - Sidewalks\Readiness Documents\"/>
    </mc:Choice>
  </mc:AlternateContent>
  <xr:revisionPtr revIDLastSave="0" documentId="13_ncr:1_{68928FEF-52C1-4E3F-BF96-96E156BFEF75}" xr6:coauthVersionLast="37" xr6:coauthVersionMax="37" xr10:uidLastSave="{00000000-0000-0000-0000-000000000000}"/>
  <bookViews>
    <workbookView xWindow="0" yWindow="0" windowWidth="25200" windowHeight="1156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15" i="3"/>
  <c r="E16" i="3"/>
  <c r="E14" i="3"/>
  <c r="F14" i="3"/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<sst xmlns="http://schemas.openxmlformats.org/spreadsheetml/2006/main" count="39" uniqueCount="36">
  <si>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</si>
  <si>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</si>
  <si>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</si>
  <si>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</si>
  <si>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</si>
  <si>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</si>
  <si>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</si>
  <si>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</si>
  <si>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</si>
  <si>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</si>
  <si>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</si>
  <si>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</si>
  <si>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</si>
  <si>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</si>
  <si>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</si>
  <si>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</si>
  <si>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</si>
  <si>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</si>
  <si>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</si>
  <si>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</si>
  <si>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</si>
  <si>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</si>
  <si>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</si>
  <si>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</si>
  <si>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</si>
  <si>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</si>
  <si>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</si>
  <si>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</si>
  <si>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</si>
  <si>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</si>
  <si>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</si>
  <si>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</si>
  <si>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</si>
  <si>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</si>
  <si>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Conroe Pedestrian-Transit Access and Mobility Improvements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</si>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</sst>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44" fontId="0" fillId="0" borderId="0" xfId="1" applyFon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C17" sqref="C17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5.140625" bestFit="1" customWidth="1"/>
    <col min="13" max="13" width="10" bestFit="1" customWidth="1"/>
    <col min="15" max="15" width="11.5703125" customWidth="1"/>
  </cols>
  <sheetData>
    <row r="2" spans="2:16" x14ac:dyDescent="0.25">
      <c r="B2" s="17" t="s">
        <v>22</v>
      </c>
      <c r="C2" s="17"/>
      <c r="D2" s="17"/>
      <c r="E2" s="17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34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32</v>
      </c>
      <c r="D7" s="19"/>
      <c r="O7" t="s">
        <v>30</v>
      </c>
    </row>
    <row r="8" spans="2:16" x14ac:dyDescent="0.25">
      <c r="B8" s="5" t="s">
        <v>15</v>
      </c>
      <c r="C8" s="18" t="s">
        <v>35</v>
      </c>
      <c r="D8" s="19"/>
      <c r="O8" t="s">
        <v>28</v>
      </c>
    </row>
    <row r="9" spans="2:16" x14ac:dyDescent="0.25">
      <c r="B9" s="5" t="s">
        <v>19</v>
      </c>
      <c r="C9" s="18" t="s">
        <v>17</v>
      </c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 x14ac:dyDescent="0.25">
      <c r="B12" s="37"/>
      <c r="C12" s="37"/>
      <c r="D12" s="37"/>
      <c r="E12" s="37"/>
      <c r="O12" t="s">
        <v>33</v>
      </c>
    </row>
    <row r="13" spans="2:16" x14ac:dyDescent="0.25">
      <c r="B13" s="6" t="s">
        <v>0</v>
      </c>
      <c r="C13" s="15">
        <v>43556</v>
      </c>
      <c r="D13" s="15">
        <v>43738</v>
      </c>
      <c r="E13" s="8">
        <v>0</v>
      </c>
    </row>
    <row r="14" spans="2:16" x14ac:dyDescent="0.25">
      <c r="B14" s="6" t="s">
        <v>1</v>
      </c>
      <c r="C14" s="15">
        <v>43922</v>
      </c>
      <c r="D14" s="15">
        <v>44377</v>
      </c>
      <c r="E14" s="8">
        <f>F14/1000</f>
        <v>464.32900000000001</v>
      </c>
      <c r="F14" s="16">
        <f>343947+120382</f>
        <v>464329</v>
      </c>
    </row>
    <row r="15" spans="2:16" x14ac:dyDescent="0.25">
      <c r="B15" s="6" t="s">
        <v>2</v>
      </c>
      <c r="C15" s="7"/>
      <c r="D15" s="7"/>
      <c r="E15" s="8">
        <f t="shared" ref="E15:E17" si="0">F15/1000</f>
        <v>0</v>
      </c>
      <c r="F15" s="16"/>
    </row>
    <row r="16" spans="2:16" x14ac:dyDescent="0.25">
      <c r="B16" s="6" t="s">
        <v>3</v>
      </c>
      <c r="C16" s="7"/>
      <c r="D16" s="7"/>
      <c r="E16" s="8">
        <f t="shared" si="0"/>
        <v>0</v>
      </c>
      <c r="F16" s="16"/>
    </row>
    <row r="17" spans="2:13" x14ac:dyDescent="0.25">
      <c r="B17" s="6" t="s">
        <v>6</v>
      </c>
      <c r="C17" s="15">
        <v>44470</v>
      </c>
      <c r="D17" s="15">
        <v>44835</v>
      </c>
      <c r="E17" s="8">
        <f t="shared" si="0"/>
        <v>3497.9437799999996</v>
      </c>
      <c r="F17" s="16">
        <v>3497943.78</v>
      </c>
    </row>
    <row r="18" spans="2:13" x14ac:dyDescent="0.25">
      <c r="B18" s="27" t="s">
        <v>10</v>
      </c>
      <c r="C18" s="29"/>
      <c r="D18" s="30"/>
      <c r="E18" s="25">
        <f>SUM(E13:E17)</f>
        <v>3962.2727799999998</v>
      </c>
      <c r="F18" s="16"/>
    </row>
    <row r="19" spans="2:13" x14ac:dyDescent="0.25">
      <c r="B19" s="28"/>
      <c r="C19" s="31"/>
      <c r="D19" s="32"/>
      <c r="E19" s="26"/>
      <c r="F19" s="16"/>
    </row>
    <row r="20" spans="2:13" ht="15" customHeight="1" x14ac:dyDescent="0.25">
      <c r="B20" s="9" t="s">
        <v>11</v>
      </c>
      <c r="C20" s="33"/>
      <c r="D20" s="34"/>
      <c r="E20" s="35"/>
      <c r="F20" s="16"/>
    </row>
    <row r="21" spans="2:13" x14ac:dyDescent="0.25">
      <c r="B21" s="6" t="s">
        <v>9</v>
      </c>
      <c r="C21" s="7"/>
      <c r="D21" s="7"/>
      <c r="E21" s="8">
        <v>0</v>
      </c>
      <c r="F21" s="16"/>
    </row>
    <row r="22" spans="2:13" x14ac:dyDescent="0.25">
      <c r="B22" s="6" t="s">
        <v>5</v>
      </c>
      <c r="C22" s="7"/>
      <c r="D22" s="7"/>
      <c r="E22" s="8">
        <f>F22/1000</f>
        <v>990.56799999999998</v>
      </c>
      <c r="F22" s="16">
        <v>990568</v>
      </c>
    </row>
    <row r="23" spans="2:13" x14ac:dyDescent="0.25">
      <c r="B23" s="6" t="s">
        <v>4</v>
      </c>
      <c r="C23" s="7"/>
      <c r="D23" s="7"/>
      <c r="E23" s="8">
        <v>0</v>
      </c>
      <c r="F23" s="16"/>
    </row>
    <row r="24" spans="2:13" x14ac:dyDescent="0.25">
      <c r="B24" s="22"/>
      <c r="C24" s="23"/>
      <c r="D24" s="23"/>
      <c r="E24" s="24"/>
      <c r="F24" s="16"/>
    </row>
    <row r="25" spans="2:13" x14ac:dyDescent="0.25">
      <c r="B25" s="10" t="s">
        <v>12</v>
      </c>
      <c r="C25" s="20"/>
      <c r="D25" s="21"/>
      <c r="E25" s="11">
        <f>SUM(E21:E23)</f>
        <v>990.56799999999998</v>
      </c>
    </row>
    <row r="26" spans="2:13" x14ac:dyDescent="0.25">
      <c r="B26" s="22"/>
      <c r="C26" s="23"/>
      <c r="D26" s="23"/>
      <c r="E26" s="24"/>
    </row>
    <row r="27" spans="2:13" x14ac:dyDescent="0.25">
      <c r="B27" s="27" t="s">
        <v>21</v>
      </c>
      <c r="C27" s="29"/>
      <c r="D27" s="30"/>
      <c r="E27" s="25">
        <f>E18+E25</f>
        <v>4952.8407799999995</v>
      </c>
    </row>
    <row r="28" spans="2:13" x14ac:dyDescent="0.25">
      <c r="B28" s="28"/>
      <c r="C28" s="31"/>
      <c r="D28" s="32"/>
      <c r="E28" s="26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2018-10-23T13:36:45Z</dcterms:modified>
</cp:coreProperties>
</file>