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fileSharing readOnlyRecommended="1"/>
  <workbookPr autoCompressPictures="0" defaultThemeVersion="124226"/>
  <mc:AlternateContent xmlns:mc="http://schemas.openxmlformats.org/markup-compatibility/2006">
    <mc:Choice Requires="x15">
      <x15ac:absPath xmlns:x15ac="http://schemas.microsoft.com/office/spreadsheetml/2010/11/ac" url="https://hgac.sharepoint.com/sites/H-GACCentral/state-required-reports/2020 State Required Reports/2020 State Auditor's Report/Section 391.0095 (c)/"/>
    </mc:Choice>
  </mc:AlternateContent>
  <xr:revisionPtr revIDLastSave="0" documentId="8_{BF3A8CA6-E96D-4354-AF06-EAC72B0DE378}" xr6:coauthVersionLast="45" xr6:coauthVersionMax="45" xr10:uidLastSave="{00000000-0000-0000-0000-000000000000}"/>
  <bookViews>
    <workbookView xWindow="-120" yWindow="-120" windowWidth="20730" windowHeight="11160" tabRatio="840" xr2:uid="{00000000-000D-0000-FFFF-FFFF00000000}"/>
  </bookViews>
  <sheets>
    <sheet name="Cover Page" sheetId="1" r:id="rId1"/>
    <sheet name="Deliverables" sheetId="2" r:id="rId2"/>
    <sheet name="Narrative" sheetId="3" r:id="rId3"/>
    <sheet name="Budget_new" sheetId="10" r:id="rId4"/>
    <sheet name="QA_CA" sheetId="8" r:id="rId5"/>
    <sheet name="Attachments" sheetId="6" r:id="rId6"/>
  </sheets>
  <definedNames>
    <definedName name="_xlnm.Print_Titles" localSheetId="1">Deliverables!$1:$2</definedName>
  </definedNames>
  <calcPr calcId="191029"/>
  <customWorkbookViews>
    <customWorkbookView name="Test" guid="{60907736-4DA6-4CA4-8A0B-C962663BF4C5}" maximized="1" windowWidth="1596" windowHeight="67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H11" i="10" l="1"/>
  <c r="C11" i="10" l="1"/>
  <c r="B21" i="10"/>
  <c r="G11" i="10"/>
  <c r="D11" i="10"/>
  <c r="B11" i="10"/>
</calcChain>
</file>

<file path=xl/sharedStrings.xml><?xml version="1.0" encoding="utf-8"?>
<sst xmlns="http://schemas.openxmlformats.org/spreadsheetml/2006/main" count="223" uniqueCount="199">
  <si>
    <t>Quarterly Progress Report</t>
  </si>
  <si>
    <t>Entity: Houston-Galveston Area Council</t>
  </si>
  <si>
    <t>Contract No: 582-20-10159</t>
  </si>
  <si>
    <t xml:space="preserve"> Project Name: Spring Creek Watershed Protection Plan Development</t>
  </si>
  <si>
    <t>Contractor Project Manager: Justin Bower</t>
  </si>
  <si>
    <t xml:space="preserve">TCEQ Project Manager: Jessica Uramkin </t>
  </si>
  <si>
    <t xml:space="preserve">* The TCEQ Project Manager's signature indicates that the QPR is accepted as a project deliverable and also authorizes any changes in deliverable due dates requested in the Deliverables sheet. Approved due date changes should be inserted in the "Current Due Date" column in the next QPR. </t>
  </si>
  <si>
    <t xml:space="preserve">1. When ready to submit the QPR to TCEQ, the Contractor Project Manager must date and sign the cover page with an electronic signature (i.e., scanned signature). Send the signed Excel document to the TCEQ Project Manager. </t>
  </si>
  <si>
    <t xml:space="preserve">2. The TCEQ Project Manager will review and either: 1) Send back with comments or 2) approve, sign, date, and e-mail a scanned copy of the approved QPR to the Contractor Project Manager. </t>
  </si>
  <si>
    <t>3. After addressing comments email the updated Excel document the TCEQ Project Manager, along with a new date next to the electronic signature.</t>
  </si>
  <si>
    <t>4. The TCEQ Project Manager will sign, date, scan and send the approved QPR to the Contractor Project Manager. A final version of the Excel document will also be sent.</t>
  </si>
  <si>
    <r>
      <t xml:space="preserve">If a deliverable </t>
    </r>
    <r>
      <rPr>
        <b/>
        <u/>
        <sz val="11"/>
        <color theme="1"/>
        <rFont val="Calibri"/>
        <family val="2"/>
        <scheme val="minor"/>
      </rPr>
      <t>is</t>
    </r>
    <r>
      <rPr>
        <b/>
        <sz val="11"/>
        <color theme="1"/>
        <rFont val="Calibri"/>
        <family val="2"/>
        <scheme val="minor"/>
      </rPr>
      <t xml:space="preserve"> or </t>
    </r>
    <r>
      <rPr>
        <b/>
        <u/>
        <sz val="11"/>
        <color theme="1"/>
        <rFont val="Calibri"/>
        <family val="2"/>
        <scheme val="minor"/>
      </rPr>
      <t>will be</t>
    </r>
    <r>
      <rPr>
        <b/>
        <sz val="11"/>
        <color theme="1"/>
        <rFont val="Calibri"/>
        <family val="2"/>
        <scheme val="minor"/>
      </rPr>
      <t xml:space="preserve"> late, a new due date must be proposed.  If this is the case, a justification describing the circumstances necessitating the new due date must be provided.  </t>
    </r>
  </si>
  <si>
    <t>ID#</t>
  </si>
  <si>
    <t>Sub Task #</t>
  </si>
  <si>
    <t>Deliverable</t>
  </si>
  <si>
    <t>Current Due Date</t>
  </si>
  <si>
    <t>Date Sent</t>
  </si>
  <si>
    <t>Discussion of Progress Last Quarter (Delete info from prior QPRs, and leave blank if no progress occurred)</t>
  </si>
  <si>
    <t>Proposed New Due Date</t>
  </si>
  <si>
    <t>QPR (20Q1)</t>
  </si>
  <si>
    <t>Submitted to the TCEQ PM</t>
  </si>
  <si>
    <t>QPR (20Q2)</t>
  </si>
  <si>
    <t>QPR (20Q3)</t>
  </si>
  <si>
    <t>QPR (20Q4)</t>
  </si>
  <si>
    <t>QPR (21Q1)</t>
  </si>
  <si>
    <t>QPR (21Q2)</t>
  </si>
  <si>
    <t>QPR (21Q3)</t>
  </si>
  <si>
    <t>QPR (21Q4)</t>
  </si>
  <si>
    <t>Invoice (20Q1)</t>
  </si>
  <si>
    <t xml:space="preserve">FSR to be submitted prior to the end of the month, after close of books for the quarter. </t>
  </si>
  <si>
    <t>Invoice (20Q2)</t>
  </si>
  <si>
    <t>Invoice (20Q3)</t>
  </si>
  <si>
    <t>Invoice (20Q4)</t>
  </si>
  <si>
    <t>Invoice (21Q1)</t>
  </si>
  <si>
    <t>Invoice (21Q2)</t>
  </si>
  <si>
    <t>Invoice (21Q3)</t>
  </si>
  <si>
    <t>Invoice (21Q4)_June</t>
  </si>
  <si>
    <t>Invoice (21Q4)_July</t>
  </si>
  <si>
    <t>Invoice (21Q4)_Aug</t>
  </si>
  <si>
    <t>Post-Award Notes</t>
  </si>
  <si>
    <t>Post-award meeting held in Austin on 9/30/19.</t>
  </si>
  <si>
    <t>Quarterly Call (20Q2)</t>
  </si>
  <si>
    <t>Discussed progress, deliverable dates</t>
  </si>
  <si>
    <t>Quarterly Call (20Q3)</t>
  </si>
  <si>
    <t>Quarterly Call (20Q4)</t>
  </si>
  <si>
    <t>Quarterly Call (21Q1)</t>
  </si>
  <si>
    <t>Quarterly Call (21Q2)</t>
  </si>
  <si>
    <t>Quarterly Call (21Q3)</t>
  </si>
  <si>
    <t>Quarterly Call (21Q4)</t>
  </si>
  <si>
    <t>EPA Coordination Call (If Requested)</t>
  </si>
  <si>
    <t>Annual Report Article (If Requested)</t>
  </si>
  <si>
    <t>FY21 Annual Budget Update</t>
  </si>
  <si>
    <t>FY22 Annual Budget Update</t>
  </si>
  <si>
    <t>QAPP Planning Meeting Notes</t>
  </si>
  <si>
    <t>QAPP planning meeting held in Austin on 9/30/19.</t>
  </si>
  <si>
    <t>Draft Modeling QAPP</t>
  </si>
  <si>
    <t>QAPP submitted to TCEQ PM.</t>
  </si>
  <si>
    <t>Final Modeling QAPP</t>
  </si>
  <si>
    <t>QAPP executed 4/16/20</t>
  </si>
  <si>
    <t>Ambient water quality analyses for Spring Creek</t>
  </si>
  <si>
    <t>Ambient water quality analyses for Spring Creek (update in data analysis summary report)</t>
  </si>
  <si>
    <t>Ambient water quality analyses for West Fork San Jacinto, Lake Creek, and Cypress Creek watersheds (in data analysis summary report update)</t>
  </si>
  <si>
    <t>DMR and SSO analysis for Spring Creek</t>
  </si>
  <si>
    <t>DMR and SSO analysis for Spring Creek (update, in data analysis summary report update)</t>
  </si>
  <si>
    <t>DMR and SSO analysis for West Fork San Jacinto, Lake Creek, and Cypress Creek watersheds (in data analysis summary report update)</t>
  </si>
  <si>
    <t>Data Analysis Summary Report for Spring Creek</t>
  </si>
  <si>
    <t>Draft report submitted to TCEQ PM</t>
  </si>
  <si>
    <t>Data Analysis Summary Report for Spring Creek (update)</t>
  </si>
  <si>
    <t>Data Analysis Summary Report for West Fork San Jacinto, Lake Creek, and Cypress Creek watersheds</t>
  </si>
  <si>
    <t>Update existing LDCs</t>
  </si>
  <si>
    <t>Update existing SELECT</t>
  </si>
  <si>
    <t>Draft Modeling Report</t>
  </si>
  <si>
    <t>Final Modeling Report (30 days after TCEQ comments)</t>
  </si>
  <si>
    <t>Draft PPP</t>
  </si>
  <si>
    <t>Final PPP (30 days after TCEQ comments)</t>
  </si>
  <si>
    <t>Stakeholder contact list</t>
  </si>
  <si>
    <t>Stakeholder Communication Documentation (20Q1)</t>
  </si>
  <si>
    <t>Attached as separate documentation with QPR for Q1.</t>
  </si>
  <si>
    <t>Stakeholder Communication Documentation (20Q2)</t>
  </si>
  <si>
    <t>Attached as separate documentation with QPR for Q2.</t>
  </si>
  <si>
    <t>Stakeholder Communication Documentation (20Q3)</t>
  </si>
  <si>
    <t>Attached as separate documentation with QPR for Q3.</t>
  </si>
  <si>
    <t>Stakeholder Communication Documentation (20Q4)</t>
  </si>
  <si>
    <t>Stakeholder Communication Documentation (21Q1)</t>
  </si>
  <si>
    <t>Stakeholder Communication Documentation (21Q2)</t>
  </si>
  <si>
    <t>Stakeholder Communication Documentation (21Q3)</t>
  </si>
  <si>
    <t>Stakeholder Communication Documentation (21Q4)</t>
  </si>
  <si>
    <t>Stakeholder Meeting Documentation (20Q2)</t>
  </si>
  <si>
    <t>Stakeholder Meeting Documentation (20Q3)</t>
  </si>
  <si>
    <t>Stakeholder Meeting Documentation (20Q4)</t>
  </si>
  <si>
    <t>Stakeholder Meeting Documentation (21Q1)</t>
  </si>
  <si>
    <t>Stakeholder Meeting Documentation (21Q2)</t>
  </si>
  <si>
    <t>Stakeholder Meeting Documentation (21Q3)</t>
  </si>
  <si>
    <t>Stakeholder Meeting Documentation (21Q4)</t>
  </si>
  <si>
    <t>Other Public Meetings (1)</t>
  </si>
  <si>
    <t>Other Public Meetings (2)</t>
  </si>
  <si>
    <t>Other Public Meetings (3)</t>
  </si>
  <si>
    <t>Other Public Meetings (4)</t>
  </si>
  <si>
    <t>Other Public Meetings (5)</t>
  </si>
  <si>
    <t>Other Public Meetings (6)</t>
  </si>
  <si>
    <t>Other Public Meetings (7+ as applicable)</t>
  </si>
  <si>
    <t>Education and Outreach Event (1)</t>
  </si>
  <si>
    <t>Education and Outreach Event (2)</t>
  </si>
  <si>
    <t>Education and Outreach Event (3)</t>
  </si>
  <si>
    <t>Education and Outreach Event (4)</t>
  </si>
  <si>
    <t>Education and Outreach Event (5+ as applicable)</t>
  </si>
  <si>
    <t>Draft watershed stakeholder coordination task report</t>
  </si>
  <si>
    <t>Final watershed stakeholder coordination task report</t>
  </si>
  <si>
    <t>WPP Development Update (20Q1)</t>
  </si>
  <si>
    <t>H-GAC staff began updating information resources and non-QAPP coverage data from characterization report (stakeholder lists, conversations about watershed efforts, etc.)</t>
  </si>
  <si>
    <t>WPP Development Update (20Q2)</t>
  </si>
  <si>
    <t>H-GAC staff produced WPP Timeline and Document Review Plan, and Public Participation Plan</t>
  </si>
  <si>
    <t>WPP Development Update (20Q3)</t>
  </si>
  <si>
    <t>Aside from stakeholder development, no action taken</t>
  </si>
  <si>
    <t>WPP Development Update (20Q4)</t>
  </si>
  <si>
    <t>WPP Development Update (21Q1)</t>
  </si>
  <si>
    <t>WPP Development Update (21Q2)</t>
  </si>
  <si>
    <t>WPP Development Update (21Q3)</t>
  </si>
  <si>
    <t>WPP Development Update (21Q4)</t>
  </si>
  <si>
    <t>WPP timeline and document review plan</t>
  </si>
  <si>
    <t>Draft nine-element WPP to stakeholders and the TCEQ</t>
  </si>
  <si>
    <t>Revised nine-element WPP to EPA (30 days after stakeholder approval and TCEQ comments)</t>
  </si>
  <si>
    <t>Draft Executive Summary</t>
  </si>
  <si>
    <t>Final Executive Summary</t>
  </si>
  <si>
    <t>Documentation of Executive Summary and Final WPP made available to stakeholders</t>
  </si>
  <si>
    <t>Four hard copies and one electronic copy of final WPP Submitted to TCEQ</t>
  </si>
  <si>
    <t xml:space="preserve">Final approved QPR as Final Report </t>
  </si>
  <si>
    <t>Task/Issue</t>
  </si>
  <si>
    <t>Additional Description of Quarterly Activities, Milestones, and Issues</t>
  </si>
  <si>
    <t>1-Project Administration</t>
  </si>
  <si>
    <t>2-Quality Assurance</t>
  </si>
  <si>
    <t xml:space="preserve">QAPP final draft approved, executed on  4/16/20.  </t>
  </si>
  <si>
    <t>3-Water Quality Data Acquisition and Evaluation</t>
  </si>
  <si>
    <t>4-Modeling</t>
  </si>
  <si>
    <t>5-Watershed Stakeholder Coordination</t>
  </si>
  <si>
    <t>6-WPP Development</t>
  </si>
  <si>
    <t>7-Final Report</t>
  </si>
  <si>
    <t>No specific action was taken in this quarter.</t>
  </si>
  <si>
    <t>Note: The purpose of this sheet is to provide for an ongoing discussion of tasks to document overall progress and to raise any overall issues that don't relate to specific deliverables.</t>
  </si>
  <si>
    <t xml:space="preserve">Note: Please address activities and issues related to contract amendments, budget revisions, and other administrative matters under Task 1.  </t>
  </si>
  <si>
    <t>Federal</t>
  </si>
  <si>
    <t>Q1:</t>
  </si>
  <si>
    <t>FY21:</t>
  </si>
  <si>
    <t>Q2:</t>
  </si>
  <si>
    <t>Q3:</t>
  </si>
  <si>
    <t>Q4:</t>
  </si>
  <si>
    <t>Total:</t>
  </si>
  <si>
    <t>Justification</t>
  </si>
  <si>
    <t>Have any nonconformances occurred in the previous quarter? Yes/No</t>
  </si>
  <si>
    <r>
      <t xml:space="preserve">Add any nonconformances and the corresponding corrective actions to the Corrective Action Status Table below. Nonconformances </t>
    </r>
    <r>
      <rPr>
        <u/>
        <sz val="11"/>
        <color theme="1"/>
        <rFont val="Calibri"/>
        <family val="2"/>
        <scheme val="minor"/>
      </rPr>
      <t>must</t>
    </r>
    <r>
      <rPr>
        <sz val="11"/>
        <color theme="1"/>
        <rFont val="Calibri"/>
        <family val="2"/>
        <scheme val="minor"/>
      </rPr>
      <t xml:space="preserve"> be communicated to the NPS Project Manager immediately via email and a Corrective Action Plan submitted within 14 days of the nonconformance occurring.</t>
    </r>
  </si>
  <si>
    <t>Corrective Action Status Table</t>
  </si>
  <si>
    <t>Corrective Action #</t>
  </si>
  <si>
    <t>Date Issued</t>
  </si>
  <si>
    <t>Description of Deficiency</t>
  </si>
  <si>
    <t>Action Taken</t>
  </si>
  <si>
    <t>Date Closed</t>
  </si>
  <si>
    <t>Please provide a listing of deliverables provided along with the QPR, and delete attachment references from prior quarters.  Reference the "Deliverables Report" to get the Deliverable ID, Subtask #, and Deliverable Name.</t>
  </si>
  <si>
    <t>Deliverable ID</t>
  </si>
  <si>
    <t>Subtask #</t>
  </si>
  <si>
    <t>Deliverable Name</t>
  </si>
  <si>
    <t>Attachment File Name</t>
  </si>
  <si>
    <t>included with Task 5.3 Stakeholder Communication</t>
  </si>
  <si>
    <t>Yes</t>
  </si>
  <si>
    <r>
      <t xml:space="preserve">Data analyses for ambient data completed </t>
    </r>
    <r>
      <rPr>
        <sz val="11"/>
        <color theme="1"/>
        <rFont val="Calibri"/>
        <family val="2"/>
        <scheme val="minor"/>
      </rPr>
      <t>4/30/20, report submitted to TCEQ PM on 5/26/20</t>
    </r>
  </si>
  <si>
    <r>
      <t xml:space="preserve">Data analyses for DMR and SSO data </t>
    </r>
    <r>
      <rPr>
        <sz val="11"/>
        <color theme="1"/>
        <rFont val="Calibri"/>
        <family val="2"/>
        <scheme val="minor"/>
      </rPr>
      <t>completed 4/30/20, report submitted to TCEQ PM on 5/26/20</t>
    </r>
  </si>
  <si>
    <t xml:space="preserve">Approval* Signature:                                                        Date: </t>
  </si>
  <si>
    <t>Updates to SELECT submitted with report draft</t>
  </si>
  <si>
    <r>
      <t xml:space="preserve">LDC analysis of </t>
    </r>
    <r>
      <rPr>
        <i/>
        <sz val="11"/>
        <color theme="1"/>
        <rFont val="Calibri"/>
        <family val="2"/>
        <scheme val="minor"/>
      </rPr>
      <t xml:space="preserve">E. coli </t>
    </r>
    <r>
      <rPr>
        <sz val="11"/>
        <color theme="1"/>
        <rFont val="Calibri"/>
        <family val="2"/>
        <scheme val="minor"/>
      </rPr>
      <t>and DO at watershed  sites referenced in QAPP complete; updates to LDCs submitted with report draft</t>
    </r>
  </si>
  <si>
    <t>Attached as separate documentation with QPR for Q4.</t>
  </si>
  <si>
    <t>QPR for Q3 submitted 6/18/20. Conference call held 8/11/20, notes approved on 8/13/20.</t>
  </si>
  <si>
    <t xml:space="preserve">The Data Analysis Summary Report was approved on 7/27/20. H-GAC staff referenced data analyses conducted for the Data Analysis Summary Report while developing the Bacteria Modeling Report. </t>
  </si>
  <si>
    <t xml:space="preserve">Following continued one-on-one stakeholder development early in the quarter, the first public stakeholder meeting was held virtually on 7/29. Key partners (city, county, agency, and community organization representatives) were in attendance. Several remote events and meetings have been attended in promotion of or as supplement to the project, see stakeholder contact documentation for more details. </t>
  </si>
  <si>
    <t>Stakeholder Communication FY20Q4.docx</t>
  </si>
  <si>
    <t>Continuing stakeholder development, first partnership meeting held 7/29</t>
  </si>
  <si>
    <t>Project labor costs were more heavily weighted in the first year and additional costs accrued in response to adapting to remote work were incurred during Q3 and Q4. Expenses in FY21 are expected to be greatly reduced compared to FY20.</t>
  </si>
  <si>
    <t>FY 2020 Q4</t>
  </si>
  <si>
    <t>Date Submitted: 9/16/20</t>
  </si>
  <si>
    <t>H-GAC staff used LDC and SELECT models to estimate bacteria loads in the Spring Creek Watershed and presented the results in the Bacteria Modeling Report. The first draft of the report was submitted to TCEQ on 9/1/20.</t>
  </si>
  <si>
    <t>The first public meeting of the project partnership was held on 7/29 to discuss the development of a WPP and the projected timeline for completion. As described above, stakeholder coordination continues to be a focus of this quarter.</t>
  </si>
  <si>
    <t>TCEQ uses this information for budget planning. It is important this form is completed to avoid rush requests from the TCEQ Project Manager.</t>
  </si>
  <si>
    <t xml:space="preserve">Section I: Current Budget by FY </t>
  </si>
  <si>
    <t>Section II: Current FY  Spending:</t>
  </si>
  <si>
    <r>
      <t xml:space="preserve">High-level overview of planned spending that tracks current budget by fiscal year.
</t>
    </r>
    <r>
      <rPr>
        <sz val="10"/>
        <color rgb="FFC00000"/>
        <rFont val="Calibri"/>
        <family val="2"/>
        <scheme val="minor"/>
      </rPr>
      <t xml:space="preserve">Encumbered amounts are from internal TCEQ budget planning, </t>
    </r>
    <r>
      <rPr>
        <b/>
        <u/>
        <sz val="10"/>
        <color rgb="FFC00000"/>
        <rFont val="Calibri"/>
        <family val="2"/>
        <scheme val="minor"/>
      </rPr>
      <t>do not change this column</t>
    </r>
    <r>
      <rPr>
        <sz val="10"/>
        <color rgb="FFC00000"/>
        <rFont val="Calibri"/>
        <family val="2"/>
        <scheme val="minor"/>
      </rPr>
      <t>.
Contractor Estimates are from Annual Budget Updates.</t>
    </r>
  </si>
  <si>
    <t xml:space="preserve">Tracks the current fiscal year's quarterly invoicing. Include estimates for upcoming invoices. Add paid amount, once finalized, in next Progress Report submittal. </t>
  </si>
  <si>
    <t>TCEQ encumbered</t>
  </si>
  <si>
    <r>
      <t xml:space="preserve">Contractor </t>
    </r>
    <r>
      <rPr>
        <i/>
        <sz val="11"/>
        <color theme="1"/>
        <rFont val="Calibri"/>
        <family val="2"/>
        <scheme val="minor"/>
      </rPr>
      <t>Estimate</t>
    </r>
  </si>
  <si>
    <t>FY Paid Amount</t>
  </si>
  <si>
    <t>FY21</t>
  </si>
  <si>
    <t>Estimated</t>
  </si>
  <si>
    <t>Paid Amount</t>
  </si>
  <si>
    <t>FY22:</t>
  </si>
  <si>
    <t>FY23:</t>
  </si>
  <si>
    <t>FY</t>
  </si>
  <si>
    <t xml:space="preserve">Section III: Is the Contractor Estimate in Section I still accurate?  </t>
  </si>
  <si>
    <t>Yes or No:</t>
  </si>
  <si>
    <r>
      <t xml:space="preserve">Tracks changes in the fiscal year budgets. Changes may be an increase or a decrease in spending from original estimate. After the current Progress Report is approved the new fiscal year estimates should be moved from Section III to Section I.
</t>
    </r>
    <r>
      <rPr>
        <b/>
        <sz val="11"/>
        <color rgb="FFC00000"/>
        <rFont val="Calibri"/>
        <family val="2"/>
        <scheme val="minor"/>
      </rPr>
      <t>If answer is NO, provide new budget by fiscal year estimates and justification for the change in the table below.</t>
    </r>
  </si>
  <si>
    <t>New Budget by FY</t>
  </si>
  <si>
    <t>No</t>
  </si>
  <si>
    <r>
      <t xml:space="preserve">Approval Signature:                                    </t>
    </r>
    <r>
      <rPr>
        <sz val="10"/>
        <color theme="1"/>
        <rFont val="Calibri"/>
        <family val="2"/>
        <scheme val="minor"/>
      </rPr>
      <t xml:space="preserve"> (for Justin Bower)   </t>
    </r>
    <r>
      <rPr>
        <sz val="15"/>
        <color theme="1"/>
        <rFont val="Calibri"/>
        <family val="2"/>
        <scheme val="minor"/>
      </rPr>
      <t>Date: 9/30/2020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</si>
</sst>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164" formatCode="mm/dd/yy;@"/>
    <numFmt numFmtId="165" formatCode="&quot;$&quot;#,##0.00"/>
    <numFmt numFmtId="166" formatCode="&quot;$&quot;#,##0"/>
    <numFmt numFmtId="167" formatCode="m/d/yy;@"/>
  </numFmts>
  <fonts count="24" x14ac:knownFonts="1">
    <font>
      <sz val="11"/>
      <color theme="1"/>
      <name val="Calibri"/>
      <family val="2"/>
      <scheme val="minor"/>
    </font>
    <font>
      <b/>
      <sz val="11"/>
      <color theme="1"/>
      <name val="Calibri"/>
      <family val="2"/>
      <scheme val="minor"/>
    </font>
    <font>
      <sz val="15"/>
      <color theme="1"/>
      <name val="Calibri"/>
      <family val="2"/>
      <scheme val="minor"/>
    </font>
    <font>
      <b/>
      <sz val="11"/>
      <color rgb="FF000000"/>
      <name val="Calibri"/>
      <family val="2"/>
    </font>
    <font>
      <b/>
      <sz val="15"/>
      <color theme="1"/>
      <name val="Calibri"/>
      <family val="2"/>
      <scheme val="minor"/>
    </font>
    <font>
      <sz val="10"/>
      <color theme="1"/>
      <name val="Calibri"/>
      <family val="2"/>
      <scheme val="minor"/>
    </font>
    <font>
      <b/>
      <u/>
      <sz val="11"/>
      <color theme="1"/>
      <name val="Calibri"/>
      <family val="2"/>
      <scheme val="minor"/>
    </font>
    <font>
      <sz val="8"/>
      <name val="Calibri"/>
      <family val="2"/>
      <scheme val="minor"/>
    </font>
    <font>
      <b/>
      <sz val="12"/>
      <color theme="1"/>
      <name val="Times New Roman"/>
      <family val="1"/>
    </font>
    <font>
      <sz val="12"/>
      <color theme="1"/>
      <name val="Times New Roman"/>
      <family val="1"/>
    </font>
    <font>
      <u/>
      <sz val="11"/>
      <color theme="1"/>
      <name val="Calibri"/>
      <family val="2"/>
      <scheme val="minor"/>
    </font>
    <font>
      <u/>
      <sz val="11"/>
      <color theme="10"/>
      <name val="Calibri"/>
      <family val="2"/>
      <scheme val="minor"/>
    </font>
    <font>
      <u/>
      <sz val="11"/>
      <color theme="11"/>
      <name val="Calibri"/>
      <family val="2"/>
      <scheme val="minor"/>
    </font>
    <font>
      <i/>
      <sz val="11"/>
      <color theme="1"/>
      <name val="Calibri"/>
      <family val="2"/>
      <scheme val="minor"/>
    </font>
    <font>
      <sz val="11"/>
      <color rgb="FF000000"/>
      <name val="Calibri"/>
      <family val="2"/>
      <scheme val="minor"/>
    </font>
    <font>
      <sz val="11"/>
      <color rgb="FFFF0000"/>
      <name val="Calibri"/>
      <family val="2"/>
      <scheme val="minor"/>
    </font>
    <font>
      <sz val="11"/>
      <color theme="1"/>
      <name val="Calibri"/>
      <family val="2"/>
      <scheme val="minor"/>
    </font>
    <font>
      <b/>
      <sz val="12"/>
      <color theme="1"/>
      <name val="Calibri"/>
      <family val="2"/>
      <scheme val="minor"/>
    </font>
    <font>
      <sz val="10"/>
      <color rgb="FFC00000"/>
      <name val="Calibri"/>
      <family val="2"/>
      <scheme val="minor"/>
    </font>
    <font>
      <b/>
      <u/>
      <sz val="10"/>
      <color rgb="FFC00000"/>
      <name val="Calibri"/>
      <family val="2"/>
      <scheme val="minor"/>
    </font>
    <font>
      <b/>
      <sz val="12"/>
      <name val="Calibri"/>
      <family val="2"/>
      <scheme val="minor"/>
    </font>
    <font>
      <sz val="11"/>
      <name val="Calibri"/>
      <family val="2"/>
      <scheme val="minor"/>
    </font>
    <font>
      <b/>
      <sz val="11"/>
      <color rgb="FFC00000"/>
      <name val="Calibri"/>
      <family val="2"/>
      <scheme val="minor"/>
    </font>
    <font>
      <sz val="1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0.14999847407452621"/>
        <bgColor rgb="FFC0C0C0"/>
      </patternFill>
    </fill>
    <fill>
      <patternFill patternType="solid">
        <fgColor rgb="FFFFFF00"/>
        <bgColor indexed="64"/>
      </patternFill>
    </fill>
    <fill>
      <patternFill patternType="solid">
        <fgColor rgb="FFFFFF00"/>
        <bgColor rgb="FFC0C0C0"/>
      </patternFill>
    </fill>
    <fill>
      <patternFill patternType="solid">
        <fgColor theme="6"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8" tint="0.59999389629810485"/>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s>
  <cellStyleXfs count="10">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44" fontId="16" fillId="0" borderId="0" applyFont="0" applyFill="0" applyBorder="0" applyAlignment="0" applyProtection="0"/>
  </cellStyleXfs>
  <cellXfs count="94">
    <xf numFmtId="0" fontId="0" fillId="0" borderId="0" xfId="0"/>
    <xf numFmtId="0" fontId="2" fillId="0" borderId="0" xfId="0" applyFont="1"/>
    <xf numFmtId="0" fontId="0" fillId="0" borderId="1" xfId="0" applyBorder="1" applyAlignment="1">
      <alignment wrapText="1"/>
    </xf>
    <xf numFmtId="0" fontId="0" fillId="0" borderId="1" xfId="0" applyBorder="1"/>
    <xf numFmtId="0" fontId="1" fillId="2" borderId="1" xfId="0" applyFont="1" applyFill="1" applyBorder="1" applyAlignment="1">
      <alignment wrapText="1"/>
    </xf>
    <xf numFmtId="0" fontId="3" fillId="3" borderId="1" xfId="0" applyFont="1" applyFill="1" applyBorder="1" applyAlignment="1" applyProtection="1">
      <alignment horizontal="center" vertical="center" wrapText="1"/>
    </xf>
    <xf numFmtId="0" fontId="0" fillId="0" borderId="0" xfId="0" applyAlignment="1">
      <alignment wrapText="1"/>
    </xf>
    <xf numFmtId="0" fontId="0" fillId="0" borderId="1" xfId="0" applyFont="1" applyBorder="1" applyAlignment="1">
      <alignment wrapText="1"/>
    </xf>
    <xf numFmtId="0" fontId="4" fillId="0" borderId="0" xfId="0" applyFont="1" applyAlignment="1">
      <alignment horizontal="center"/>
    </xf>
    <xf numFmtId="0" fontId="2" fillId="0" borderId="0" xfId="0" applyFont="1" applyAlignment="1">
      <alignment horizontal="center"/>
    </xf>
    <xf numFmtId="0" fontId="1" fillId="2" borderId="1" xfId="0" applyFont="1" applyFill="1" applyBorder="1" applyAlignment="1">
      <alignment horizontal="center" vertical="center" wrapText="1"/>
    </xf>
    <xf numFmtId="164" fontId="3" fillId="3" borderId="1" xfId="0" applyNumberFormat="1" applyFont="1" applyFill="1" applyBorder="1" applyAlignment="1" applyProtection="1">
      <alignment horizontal="center" vertical="center" wrapText="1"/>
    </xf>
    <xf numFmtId="164" fontId="0" fillId="0" borderId="1" xfId="0" applyNumberFormat="1" applyBorder="1"/>
    <xf numFmtId="0" fontId="3" fillId="5" borderId="1" xfId="0" applyFont="1" applyFill="1" applyBorder="1" applyAlignment="1" applyProtection="1">
      <alignment horizontal="center" vertical="center" wrapText="1"/>
    </xf>
    <xf numFmtId="0" fontId="0" fillId="0" borderId="0" xfId="0" applyFill="1"/>
    <xf numFmtId="0" fontId="1" fillId="2" borderId="1" xfId="0" applyFont="1" applyFill="1" applyBorder="1" applyAlignment="1">
      <alignment horizontal="center" wrapText="1"/>
    </xf>
    <xf numFmtId="0" fontId="9" fillId="0" borderId="1" xfId="0" applyFont="1" applyBorder="1" applyAlignment="1">
      <alignment vertical="center" wrapText="1"/>
    </xf>
    <xf numFmtId="0" fontId="8" fillId="0" borderId="0" xfId="0" applyFont="1"/>
    <xf numFmtId="0" fontId="0" fillId="0" borderId="1" xfId="0" applyFont="1" applyBorder="1" applyAlignment="1">
      <alignment vertical="center" wrapText="1"/>
    </xf>
    <xf numFmtId="14" fontId="0" fillId="0" borderId="1" xfId="0" applyNumberFormat="1" applyFont="1" applyBorder="1" applyAlignment="1">
      <alignment horizontal="left" vertical="center" wrapText="1"/>
    </xf>
    <xf numFmtId="0" fontId="0" fillId="0" borderId="0" xfId="0" applyProtection="1">
      <protection locked="0"/>
    </xf>
    <xf numFmtId="167" fontId="0" fillId="0" borderId="0" xfId="0" applyNumberFormat="1"/>
    <xf numFmtId="167" fontId="3" fillId="3" borderId="1" xfId="0" applyNumberFormat="1" applyFont="1" applyFill="1" applyBorder="1" applyAlignment="1" applyProtection="1">
      <alignment horizontal="center" vertical="center" wrapText="1"/>
    </xf>
    <xf numFmtId="167" fontId="0" fillId="0" borderId="1" xfId="0" applyNumberFormat="1" applyBorder="1"/>
    <xf numFmtId="0" fontId="0" fillId="0" borderId="0" xfId="0" applyFill="1" applyAlignment="1">
      <alignment wrapText="1"/>
    </xf>
    <xf numFmtId="167" fontId="0" fillId="0" borderId="0" xfId="0" applyNumberFormat="1" applyFill="1"/>
    <xf numFmtId="167" fontId="0" fillId="0" borderId="1" xfId="0" applyNumberFormat="1" applyFill="1" applyBorder="1"/>
    <xf numFmtId="0" fontId="0" fillId="0" borderId="1" xfId="0" applyFill="1" applyBorder="1" applyAlignment="1">
      <alignment wrapText="1"/>
    </xf>
    <xf numFmtId="0" fontId="0" fillId="4" borderId="0" xfId="0" applyFill="1" applyAlignment="1">
      <alignment wrapText="1"/>
    </xf>
    <xf numFmtId="167" fontId="14" fillId="0" borderId="1" xfId="0" applyNumberFormat="1" applyFont="1" applyBorder="1"/>
    <xf numFmtId="167" fontId="14" fillId="0" borderId="1" xfId="0" applyNumberFormat="1" applyFont="1" applyFill="1" applyBorder="1"/>
    <xf numFmtId="167" fontId="0" fillId="0" borderId="1" xfId="0" applyNumberFormat="1" applyFont="1" applyBorder="1"/>
    <xf numFmtId="0" fontId="1" fillId="0" borderId="0" xfId="0" applyFont="1" applyAlignment="1" applyProtection="1">
      <alignment vertical="top" wrapText="1"/>
      <protection locked="0"/>
    </xf>
    <xf numFmtId="0" fontId="1" fillId="0" borderId="5" xfId="0" applyFont="1" applyBorder="1"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0" fillId="6" borderId="1" xfId="0" applyFill="1" applyBorder="1" applyProtection="1">
      <protection locked="0"/>
    </xf>
    <xf numFmtId="0" fontId="0" fillId="7" borderId="1" xfId="0" applyFill="1" applyBorder="1" applyAlignment="1" applyProtection="1">
      <alignment horizontal="center"/>
      <protection locked="0"/>
    </xf>
    <xf numFmtId="0" fontId="0" fillId="6" borderId="1" xfId="0" applyFill="1" applyBorder="1" applyAlignment="1" applyProtection="1">
      <alignment horizontal="center"/>
      <protection locked="0"/>
    </xf>
    <xf numFmtId="0" fontId="0" fillId="8" borderId="1" xfId="0" applyFill="1" applyBorder="1" applyAlignment="1" applyProtection="1">
      <alignment horizontal="center"/>
      <protection locked="0"/>
    </xf>
    <xf numFmtId="0" fontId="0" fillId="4" borderId="1" xfId="0" applyFill="1" applyBorder="1" applyAlignment="1" applyProtection="1">
      <alignment horizontal="center"/>
      <protection locked="0"/>
    </xf>
    <xf numFmtId="0" fontId="13" fillId="6" borderId="1" xfId="0" applyFont="1" applyFill="1" applyBorder="1" applyAlignment="1" applyProtection="1">
      <alignment horizontal="center"/>
      <protection locked="0"/>
    </xf>
    <xf numFmtId="0" fontId="0" fillId="6" borderId="1" xfId="0" applyFill="1" applyBorder="1" applyAlignment="1" applyProtection="1">
      <alignment horizontal="right"/>
      <protection locked="0"/>
    </xf>
    <xf numFmtId="166" fontId="0" fillId="7" borderId="1" xfId="0" applyNumberFormat="1" applyFill="1" applyBorder="1" applyProtection="1">
      <protection locked="0"/>
    </xf>
    <xf numFmtId="165" fontId="0" fillId="8" borderId="1" xfId="0" applyNumberFormat="1" applyFill="1" applyBorder="1" applyAlignment="1" applyProtection="1">
      <alignment horizontal="right"/>
      <protection locked="0"/>
    </xf>
    <xf numFmtId="165" fontId="13" fillId="6" borderId="1" xfId="9" applyNumberFormat="1" applyFont="1" applyFill="1" applyBorder="1" applyAlignment="1" applyProtection="1">
      <protection locked="0"/>
    </xf>
    <xf numFmtId="166" fontId="5" fillId="7" borderId="1" xfId="0" applyNumberFormat="1" applyFont="1" applyFill="1" applyBorder="1" applyProtection="1">
      <protection locked="0"/>
    </xf>
    <xf numFmtId="165" fontId="13" fillId="6" borderId="1" xfId="0" applyNumberFormat="1" applyFont="1" applyFill="1" applyBorder="1" applyProtection="1">
      <protection locked="0"/>
    </xf>
    <xf numFmtId="166" fontId="0" fillId="9" borderId="1" xfId="0" applyNumberFormat="1" applyFill="1" applyBorder="1" applyAlignment="1" applyProtection="1">
      <alignment horizontal="right"/>
      <protection locked="0"/>
    </xf>
    <xf numFmtId="165" fontId="0" fillId="6" borderId="1" xfId="0" applyNumberFormat="1" applyFill="1" applyBorder="1" applyAlignment="1" applyProtection="1">
      <alignment horizontal="right"/>
      <protection locked="0"/>
    </xf>
    <xf numFmtId="0" fontId="0" fillId="0" borderId="0" xfId="0" applyAlignment="1" applyProtection="1">
      <alignment horizontal="left"/>
      <protection locked="0"/>
    </xf>
    <xf numFmtId="166" fontId="0" fillId="0" borderId="0" xfId="0" applyNumberFormat="1" applyAlignment="1" applyProtection="1">
      <alignment horizontal="right"/>
      <protection locked="0"/>
    </xf>
    <xf numFmtId="165" fontId="0" fillId="0" borderId="0" xfId="0" applyNumberFormat="1" applyAlignment="1" applyProtection="1">
      <alignment horizontal="left"/>
      <protection locked="0"/>
    </xf>
    <xf numFmtId="0" fontId="0" fillId="0" borderId="0" xfId="0" applyAlignment="1" applyProtection="1">
      <alignment horizontal="right"/>
      <protection locked="0"/>
    </xf>
    <xf numFmtId="0" fontId="1" fillId="4" borderId="3" xfId="0" applyFont="1" applyFill="1" applyBorder="1" applyAlignment="1" applyProtection="1">
      <alignment horizontal="right" vertical="center"/>
      <protection locked="0"/>
    </xf>
    <xf numFmtId="0" fontId="0" fillId="4" borderId="4" xfId="0" applyFill="1" applyBorder="1" applyAlignment="1" applyProtection="1">
      <alignment horizontal="center" vertical="center"/>
      <protection locked="0"/>
    </xf>
    <xf numFmtId="0" fontId="15" fillId="0" borderId="0" xfId="0" applyFont="1" applyAlignment="1" applyProtection="1">
      <alignment wrapText="1"/>
      <protection locked="0"/>
    </xf>
    <xf numFmtId="0" fontId="1" fillId="0" borderId="0" xfId="0" applyFont="1" applyProtection="1">
      <protection locked="0"/>
    </xf>
    <xf numFmtId="165" fontId="0" fillId="6" borderId="1" xfId="0" applyNumberFormat="1" applyFill="1" applyBorder="1" applyProtection="1">
      <protection locked="0"/>
    </xf>
    <xf numFmtId="0" fontId="23" fillId="0" borderId="0" xfId="0" applyFont="1" applyAlignment="1" applyProtection="1">
      <alignment vertical="center"/>
      <protection locked="0"/>
    </xf>
    <xf numFmtId="0" fontId="5" fillId="0" borderId="0" xfId="0" applyFont="1" applyAlignment="1" applyProtection="1">
      <alignment wrapText="1"/>
      <protection locked="0"/>
    </xf>
    <xf numFmtId="0" fontId="0" fillId="0" borderId="0" xfId="0" applyAlignment="1" applyProtection="1">
      <alignment horizontal="left" wrapText="1"/>
      <protection locked="0"/>
    </xf>
    <xf numFmtId="165" fontId="16" fillId="6" borderId="1" xfId="9" applyNumberFormat="1" applyFont="1" applyFill="1" applyBorder="1" applyAlignment="1" applyProtection="1">
      <protection locked="0"/>
    </xf>
    <xf numFmtId="165" fontId="0" fillId="6" borderId="1" xfId="0" applyNumberFormat="1" applyFont="1" applyFill="1" applyBorder="1" applyProtection="1">
      <protection locked="0"/>
    </xf>
    <xf numFmtId="0" fontId="1" fillId="4" borderId="2" xfId="0" applyFont="1" applyFill="1" applyBorder="1" applyAlignment="1">
      <alignment wrapText="1"/>
    </xf>
    <xf numFmtId="0" fontId="1" fillId="4" borderId="3" xfId="0" applyFont="1" applyFill="1" applyBorder="1" applyAlignment="1">
      <alignment wrapText="1"/>
    </xf>
    <xf numFmtId="0" fontId="1" fillId="4" borderId="4" xfId="0" applyFont="1" applyFill="1" applyBorder="1" applyAlignment="1">
      <alignment wrapText="1"/>
    </xf>
    <xf numFmtId="0" fontId="0" fillId="4" borderId="0" xfId="0" applyFill="1" applyAlignment="1">
      <alignment wrapText="1"/>
    </xf>
    <xf numFmtId="0" fontId="0" fillId="4" borderId="0" xfId="0" applyFill="1" applyAlignment="1"/>
    <xf numFmtId="0" fontId="0" fillId="4" borderId="5" xfId="0" applyFill="1" applyBorder="1" applyAlignment="1">
      <alignment wrapText="1"/>
    </xf>
    <xf numFmtId="0" fontId="0" fillId="4" borderId="5" xfId="0" applyFill="1" applyBorder="1" applyAlignment="1"/>
    <xf numFmtId="0" fontId="1" fillId="6" borderId="1" xfId="0" applyFont="1" applyFill="1" applyBorder="1" applyAlignment="1" applyProtection="1">
      <alignment horizontal="center"/>
      <protection locked="0"/>
    </xf>
    <xf numFmtId="0" fontId="1" fillId="4" borderId="2" xfId="0" applyFont="1" applyFill="1" applyBorder="1" applyAlignment="1" applyProtection="1">
      <alignment horizontal="center" vertical="center" wrapText="1"/>
      <protection locked="0"/>
    </xf>
    <xf numFmtId="0" fontId="1" fillId="4" borderId="3" xfId="0" applyFont="1" applyFill="1" applyBorder="1" applyAlignment="1" applyProtection="1">
      <alignment horizontal="center" vertical="center" wrapText="1"/>
      <protection locked="0"/>
    </xf>
    <xf numFmtId="0" fontId="1" fillId="4" borderId="4" xfId="0" applyFont="1" applyFill="1" applyBorder="1" applyAlignment="1" applyProtection="1">
      <alignment horizontal="center" vertical="center" wrapText="1"/>
      <protection locked="0"/>
    </xf>
    <xf numFmtId="0" fontId="17" fillId="4" borderId="1" xfId="0" applyFont="1" applyFill="1" applyBorder="1" applyAlignment="1" applyProtection="1">
      <alignment horizontal="center"/>
      <protection locked="0"/>
    </xf>
    <xf numFmtId="0" fontId="5" fillId="0" borderId="1" xfId="0" applyFont="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6" borderId="1" xfId="0" applyFill="1" applyBorder="1" applyAlignment="1" applyProtection="1">
      <alignment horizontal="center" wrapText="1"/>
      <protection locked="0"/>
    </xf>
    <xf numFmtId="0" fontId="0" fillId="6" borderId="1" xfId="0" applyFill="1" applyBorder="1" applyAlignment="1" applyProtection="1">
      <alignment horizontal="center"/>
      <protection locked="0"/>
    </xf>
    <xf numFmtId="0" fontId="20" fillId="4" borderId="2" xfId="0" applyFont="1" applyFill="1" applyBorder="1" applyAlignment="1" applyProtection="1">
      <alignment horizontal="center" vertical="center"/>
      <protection locked="0"/>
    </xf>
    <xf numFmtId="0" fontId="20" fillId="4" borderId="3" xfId="0" applyFont="1" applyFill="1" applyBorder="1" applyAlignment="1" applyProtection="1">
      <alignment horizontal="center" vertical="center"/>
      <protection locked="0"/>
    </xf>
    <xf numFmtId="0" fontId="21" fillId="0" borderId="1" xfId="0" applyFont="1" applyBorder="1" applyAlignment="1" applyProtection="1">
      <alignment horizontal="center" wrapText="1"/>
      <protection locked="0"/>
    </xf>
    <xf numFmtId="0" fontId="22" fillId="6" borderId="1" xfId="0" applyFont="1" applyFill="1" applyBorder="1" applyAlignment="1" applyProtection="1">
      <alignment horizontal="center"/>
      <protection locked="0"/>
    </xf>
    <xf numFmtId="0" fontId="1" fillId="6" borderId="1" xfId="0" applyFont="1" applyFill="1" applyBorder="1" applyAlignment="1" applyProtection="1">
      <alignment horizontal="center" vertical="center"/>
      <protection locked="0"/>
    </xf>
    <xf numFmtId="0" fontId="1" fillId="0" borderId="0" xfId="0" applyFont="1" applyBorder="1" applyAlignment="1">
      <alignment horizontal="center"/>
    </xf>
    <xf numFmtId="0" fontId="0" fillId="4" borderId="2" xfId="0" applyFont="1" applyFill="1" applyBorder="1" applyAlignment="1">
      <alignment horizontal="left" wrapText="1"/>
    </xf>
    <xf numFmtId="0" fontId="0" fillId="4" borderId="3" xfId="0" applyFont="1" applyFill="1" applyBorder="1" applyAlignment="1">
      <alignment horizontal="left" wrapText="1"/>
    </xf>
    <xf numFmtId="0" fontId="0" fillId="4" borderId="4" xfId="0" applyFont="1" applyFill="1" applyBorder="1" applyAlignment="1">
      <alignment horizontal="left" wrapText="1"/>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0" fillId="4" borderId="2" xfId="0" applyFill="1" applyBorder="1" applyAlignment="1">
      <alignment wrapText="1"/>
    </xf>
    <xf numFmtId="0" fontId="0" fillId="4" borderId="3" xfId="0" applyFill="1" applyBorder="1" applyAlignment="1">
      <alignment wrapText="1"/>
    </xf>
    <xf numFmtId="0" fontId="0" fillId="4" borderId="4" xfId="0" applyFill="1" applyBorder="1" applyAlignment="1">
      <alignment wrapText="1"/>
    </xf>
  </cellXfs>
  <cellStyles count="10">
    <cellStyle name="Currency" xfId="9" builtinId="4"/>
    <cellStyle name="Followed Hyperlink" xfId="6" builtinId="9" hidden="1"/>
    <cellStyle name="Followed Hyperlink" xfId="8" builtinId="9" hidden="1"/>
    <cellStyle name="Followed Hyperlink" xfId="4" builtinId="9" hidden="1"/>
    <cellStyle name="Followed Hyperlink" xfId="2" builtinId="9" hidden="1"/>
    <cellStyle name="Hyperlink" xfId="5" builtinId="8" hidden="1"/>
    <cellStyle name="Hyperlink" xfId="7" builtinId="8" hidden="1"/>
    <cellStyle name="Hyperlink" xfId="3" builtinId="8" hidden="1"/>
    <cellStyle name="Hyperlink" xfId="1" builtinId="8" hidden="1"/>
    <cellStyle name="Normal" xfId="0" builtinId="0"/>
  </cellStyles>
  <dxfs count="6">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1647825</xdr:colOff>
      <xdr:row>7</xdr:row>
      <xdr:rowOff>324576</xdr:rowOff>
    </xdr:from>
    <xdr:to>
      <xdr:col>0</xdr:col>
      <xdr:colOff>3264653</xdr:colOff>
      <xdr:row>10</xdr:row>
      <xdr:rowOff>47624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clrChange>
            <a:clrFrom>
              <a:srgbClr val="FDFDFD"/>
            </a:clrFrom>
            <a:clrTo>
              <a:srgbClr val="FDFDFD">
                <a:alpha val="0"/>
              </a:srgbClr>
            </a:clrTo>
          </a:clrChange>
          <a:extLst>
            <a:ext uri="{28A0092B-C50C-407E-A947-70E740481C1C}">
              <a14:useLocalDpi xmlns:a14="http://schemas.microsoft.com/office/drawing/2010/main" val="0"/>
            </a:ext>
          </a:extLst>
        </a:blip>
        <a:stretch>
          <a:fillRect/>
        </a:stretch>
      </xdr:blipFill>
      <xdr:spPr>
        <a:xfrm>
          <a:off x="1647825" y="1924776"/>
          <a:ext cx="1616828" cy="51362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22"/>
  <sheetViews>
    <sheetView tabSelected="1" zoomScaleSheetLayoutView="100" workbookViewId="0">
      <selection activeCell="D12" sqref="D12"/>
    </sheetView>
  </sheetViews>
  <sheetFormatPr defaultColWidth="8.85546875" defaultRowHeight="15" x14ac:dyDescent="0.25"/>
  <cols>
    <col min="1" max="1" width="88.140625" customWidth="1"/>
    <col min="8" max="8" width="9.140625" customWidth="1"/>
  </cols>
  <sheetData>
    <row r="1" spans="1:1" ht="19.5" x14ac:dyDescent="0.3">
      <c r="A1" s="8" t="s">
        <v>0</v>
      </c>
    </row>
    <row r="2" spans="1:1" ht="19.5" x14ac:dyDescent="0.3">
      <c r="A2" s="9" t="s">
        <v>175</v>
      </c>
    </row>
    <row r="3" spans="1:1" ht="19.5" x14ac:dyDescent="0.3">
      <c r="A3" s="9" t="s">
        <v>1</v>
      </c>
    </row>
    <row r="4" spans="1:1" ht="19.5" x14ac:dyDescent="0.3">
      <c r="A4" s="9" t="s">
        <v>2</v>
      </c>
    </row>
    <row r="5" spans="1:1" ht="19.5" x14ac:dyDescent="0.3">
      <c r="A5" s="9" t="s">
        <v>3</v>
      </c>
    </row>
    <row r="6" spans="1:1" ht="19.5" x14ac:dyDescent="0.3">
      <c r="A6" s="9" t="s">
        <v>176</v>
      </c>
    </row>
    <row r="7" spans="1:1" ht="9" customHeight="1" x14ac:dyDescent="0.25"/>
    <row r="8" spans="1:1" ht="28.5" customHeight="1" x14ac:dyDescent="0.3">
      <c r="A8" s="1" t="s">
        <v>4</v>
      </c>
    </row>
    <row r="9" spans="1:1" ht="24" customHeight="1" x14ac:dyDescent="0.3">
      <c r="A9" s="1" t="s">
        <v>198</v>
      </c>
    </row>
    <row r="10" spans="1:1" ht="9.75" customHeight="1" x14ac:dyDescent="0.25"/>
    <row r="11" spans="1:1" ht="28.5" customHeight="1" x14ac:dyDescent="0.3">
      <c r="A11" s="1" t="s">
        <v>5</v>
      </c>
    </row>
    <row r="12" spans="1:1" ht="27.75" customHeight="1" x14ac:dyDescent="0.3">
      <c r="A12" s="1" t="s">
        <v>165</v>
      </c>
    </row>
    <row r="14" spans="1:1" ht="51" customHeight="1" x14ac:dyDescent="0.25">
      <c r="A14" s="28" t="s">
        <v>6</v>
      </c>
    </row>
    <row r="16" spans="1:1" ht="45" x14ac:dyDescent="0.25">
      <c r="A16" s="6" t="s">
        <v>7</v>
      </c>
    </row>
    <row r="17" spans="1:1" x14ac:dyDescent="0.25">
      <c r="A17" s="6"/>
    </row>
    <row r="18" spans="1:1" ht="30" x14ac:dyDescent="0.25">
      <c r="A18" s="6" t="s">
        <v>8</v>
      </c>
    </row>
    <row r="19" spans="1:1" x14ac:dyDescent="0.25">
      <c r="A19" s="6"/>
    </row>
    <row r="20" spans="1:1" ht="30" x14ac:dyDescent="0.25">
      <c r="A20" s="6" t="s">
        <v>9</v>
      </c>
    </row>
    <row r="21" spans="1:1" x14ac:dyDescent="0.25">
      <c r="A21" s="6"/>
    </row>
    <row r="22" spans="1:1" ht="30" x14ac:dyDescent="0.25">
      <c r="A22" s="6" t="s">
        <v>10</v>
      </c>
    </row>
  </sheetData>
  <customSheetViews>
    <customSheetView guid="{60907736-4DA6-4CA4-8A0B-C962663BF4C5}" showPageBreaks="1" fitToPage="1" view="pageLayout">
      <selection activeCell="B1" sqref="B1"/>
      <pageMargins left="0" right="0" top="0" bottom="0" header="0" footer="0"/>
      <pageSetup orientation="portrait" verticalDpi="0"/>
    </customSheetView>
  </customSheetViews>
  <phoneticPr fontId="7" type="noConversion"/>
  <pageMargins left="0.7" right="0.7" top="0.75" bottom="0.75" header="0.3" footer="0.3"/>
  <pageSetup orientation="portrait" r:id="rId1"/>
  <headerFooter>
    <oddFooter>&amp;CTemplate updated 11/13/2019</oddFooter>
  </headerFooter>
  <drawing r:id="rId2"/>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G97"/>
  <sheetViews>
    <sheetView workbookViewId="0">
      <selection activeCell="F101" sqref="F101"/>
    </sheetView>
  </sheetViews>
  <sheetFormatPr defaultColWidth="8.85546875" defaultRowHeight="15" x14ac:dyDescent="0.25"/>
  <cols>
    <col min="1" max="1" width="6.5703125" style="3" customWidth="1"/>
    <col min="2" max="2" width="6.85546875" style="3" customWidth="1"/>
    <col min="3" max="3" width="30.42578125" style="2" customWidth="1"/>
    <col min="4" max="4" width="9.28515625" style="12" customWidth="1"/>
    <col min="5" max="5" width="9.140625" style="29" customWidth="1"/>
    <col min="6" max="6" width="48.28515625" style="2" customWidth="1"/>
    <col min="7" max="7" width="11.42578125" style="23" customWidth="1"/>
  </cols>
  <sheetData>
    <row r="1" spans="1:7" ht="29.25" customHeight="1" x14ac:dyDescent="0.25">
      <c r="A1" s="63" t="s">
        <v>11</v>
      </c>
      <c r="B1" s="64"/>
      <c r="C1" s="64"/>
      <c r="D1" s="64"/>
      <c r="E1" s="64"/>
      <c r="F1" s="64"/>
      <c r="G1" s="65"/>
    </row>
    <row r="2" spans="1:7" ht="45" x14ac:dyDescent="0.25">
      <c r="A2" s="10" t="s">
        <v>12</v>
      </c>
      <c r="B2" s="5" t="s">
        <v>13</v>
      </c>
      <c r="C2" s="5" t="s">
        <v>14</v>
      </c>
      <c r="D2" s="11" t="s">
        <v>15</v>
      </c>
      <c r="E2" s="22" t="s">
        <v>16</v>
      </c>
      <c r="F2" s="13" t="s">
        <v>17</v>
      </c>
      <c r="G2" s="22" t="s">
        <v>18</v>
      </c>
    </row>
    <row r="3" spans="1:7" x14ac:dyDescent="0.25">
      <c r="A3">
        <v>12172</v>
      </c>
      <c r="B3">
        <v>1.2</v>
      </c>
      <c r="C3" s="6" t="s">
        <v>19</v>
      </c>
      <c r="D3" s="21">
        <v>43814</v>
      </c>
      <c r="E3" s="29">
        <v>43811</v>
      </c>
      <c r="F3" s="2" t="s">
        <v>20</v>
      </c>
    </row>
    <row r="4" spans="1:7" x14ac:dyDescent="0.25">
      <c r="A4">
        <v>12173</v>
      </c>
      <c r="B4">
        <v>1.2</v>
      </c>
      <c r="C4" s="6" t="s">
        <v>21</v>
      </c>
      <c r="D4" s="21">
        <v>43905</v>
      </c>
      <c r="E4" s="29">
        <v>43951</v>
      </c>
      <c r="F4" s="2" t="s">
        <v>20</v>
      </c>
    </row>
    <row r="5" spans="1:7" x14ac:dyDescent="0.25">
      <c r="A5">
        <v>12174</v>
      </c>
      <c r="B5">
        <v>1.2</v>
      </c>
      <c r="C5" s="6" t="s">
        <v>22</v>
      </c>
      <c r="D5" s="21">
        <v>43997</v>
      </c>
      <c r="E5" s="29">
        <v>44000</v>
      </c>
      <c r="F5" s="2" t="s">
        <v>20</v>
      </c>
    </row>
    <row r="6" spans="1:7" x14ac:dyDescent="0.25">
      <c r="A6">
        <v>12175</v>
      </c>
      <c r="B6">
        <v>1.2</v>
      </c>
      <c r="C6" s="6" t="s">
        <v>23</v>
      </c>
      <c r="D6" s="21">
        <v>44089</v>
      </c>
      <c r="E6" s="29">
        <v>44090</v>
      </c>
      <c r="F6" s="2" t="s">
        <v>20</v>
      </c>
    </row>
    <row r="7" spans="1:7" x14ac:dyDescent="0.25">
      <c r="A7">
        <v>12176</v>
      </c>
      <c r="B7">
        <v>1.2</v>
      </c>
      <c r="C7" s="6" t="s">
        <v>24</v>
      </c>
      <c r="D7" s="21">
        <v>44180</v>
      </c>
    </row>
    <row r="8" spans="1:7" x14ac:dyDescent="0.25">
      <c r="A8">
        <v>12177</v>
      </c>
      <c r="B8">
        <v>1.2</v>
      </c>
      <c r="C8" s="6" t="s">
        <v>25</v>
      </c>
      <c r="D8" s="21">
        <v>44270</v>
      </c>
    </row>
    <row r="9" spans="1:7" x14ac:dyDescent="0.25">
      <c r="A9">
        <v>12178</v>
      </c>
      <c r="B9">
        <v>1.2</v>
      </c>
      <c r="C9" s="6" t="s">
        <v>26</v>
      </c>
      <c r="D9" s="21">
        <v>44362</v>
      </c>
    </row>
    <row r="10" spans="1:7" x14ac:dyDescent="0.25">
      <c r="A10">
        <v>12179</v>
      </c>
      <c r="B10">
        <v>1.2</v>
      </c>
      <c r="C10" s="6" t="s">
        <v>27</v>
      </c>
      <c r="D10" s="21">
        <v>44454</v>
      </c>
    </row>
    <row r="11" spans="1:7" ht="30" x14ac:dyDescent="0.25">
      <c r="A11">
        <v>12180</v>
      </c>
      <c r="B11">
        <v>1.3</v>
      </c>
      <c r="C11" s="6" t="s">
        <v>28</v>
      </c>
      <c r="D11" s="21">
        <v>43830</v>
      </c>
      <c r="E11" s="29">
        <v>43857</v>
      </c>
      <c r="F11" s="2" t="s">
        <v>29</v>
      </c>
    </row>
    <row r="12" spans="1:7" x14ac:dyDescent="0.25">
      <c r="A12">
        <v>12181</v>
      </c>
      <c r="B12">
        <v>1.3</v>
      </c>
      <c r="C12" s="6" t="s">
        <v>30</v>
      </c>
      <c r="D12" s="21">
        <v>43920</v>
      </c>
      <c r="E12" s="29">
        <v>43928</v>
      </c>
      <c r="F12" s="2" t="s">
        <v>20</v>
      </c>
    </row>
    <row r="13" spans="1:7" x14ac:dyDescent="0.25">
      <c r="A13">
        <v>12182</v>
      </c>
      <c r="B13">
        <v>1.3</v>
      </c>
      <c r="C13" s="6" t="s">
        <v>31</v>
      </c>
      <c r="D13" s="21">
        <v>44012</v>
      </c>
      <c r="E13" s="29">
        <v>44011</v>
      </c>
    </row>
    <row r="14" spans="1:7" x14ac:dyDescent="0.25">
      <c r="A14">
        <v>12183</v>
      </c>
      <c r="B14">
        <v>1.3</v>
      </c>
      <c r="C14" s="6" t="s">
        <v>32</v>
      </c>
      <c r="D14" s="21">
        <v>44104</v>
      </c>
    </row>
    <row r="15" spans="1:7" x14ac:dyDescent="0.25">
      <c r="A15">
        <v>12184</v>
      </c>
      <c r="B15">
        <v>1.3</v>
      </c>
      <c r="C15" s="6" t="s">
        <v>33</v>
      </c>
      <c r="D15" s="21">
        <v>44196</v>
      </c>
    </row>
    <row r="16" spans="1:7" x14ac:dyDescent="0.25">
      <c r="A16">
        <v>12185</v>
      </c>
      <c r="B16">
        <v>1.3</v>
      </c>
      <c r="C16" s="6" t="s">
        <v>34</v>
      </c>
      <c r="D16" s="21">
        <v>44286</v>
      </c>
    </row>
    <row r="17" spans="1:7" x14ac:dyDescent="0.25">
      <c r="A17">
        <v>12186</v>
      </c>
      <c r="B17">
        <v>1.3</v>
      </c>
      <c r="C17" s="6" t="s">
        <v>35</v>
      </c>
      <c r="D17" s="21">
        <v>44377</v>
      </c>
    </row>
    <row r="18" spans="1:7" x14ac:dyDescent="0.25">
      <c r="A18">
        <v>12187</v>
      </c>
      <c r="B18">
        <v>1.3</v>
      </c>
      <c r="C18" s="6" t="s">
        <v>36</v>
      </c>
      <c r="D18" s="21">
        <v>44392</v>
      </c>
    </row>
    <row r="19" spans="1:7" x14ac:dyDescent="0.25">
      <c r="A19">
        <v>12188</v>
      </c>
      <c r="B19">
        <v>1.3</v>
      </c>
      <c r="C19" s="6" t="s">
        <v>37</v>
      </c>
      <c r="D19" s="21">
        <v>44423</v>
      </c>
    </row>
    <row r="20" spans="1:7" x14ac:dyDescent="0.25">
      <c r="A20">
        <v>12189</v>
      </c>
      <c r="B20">
        <v>1.3</v>
      </c>
      <c r="C20" s="6" t="s">
        <v>38</v>
      </c>
      <c r="D20" s="21">
        <v>44484</v>
      </c>
    </row>
    <row r="21" spans="1:7" x14ac:dyDescent="0.25">
      <c r="A21">
        <v>12190</v>
      </c>
      <c r="B21">
        <v>1.4</v>
      </c>
      <c r="C21" s="6" t="s">
        <v>39</v>
      </c>
      <c r="D21" s="21">
        <v>43740</v>
      </c>
      <c r="E21" s="29">
        <v>43738</v>
      </c>
      <c r="F21" s="2" t="s">
        <v>40</v>
      </c>
    </row>
    <row r="22" spans="1:7" s="14" customFormat="1" x14ac:dyDescent="0.25">
      <c r="A22" s="14">
        <v>12191</v>
      </c>
      <c r="B22" s="14">
        <v>1.4</v>
      </c>
      <c r="C22" s="24" t="s">
        <v>41</v>
      </c>
      <c r="D22" s="25">
        <v>43890</v>
      </c>
      <c r="E22" s="30">
        <v>43880</v>
      </c>
      <c r="F22" s="27" t="s">
        <v>42</v>
      </c>
      <c r="G22" s="26"/>
    </row>
    <row r="23" spans="1:7" x14ac:dyDescent="0.25">
      <c r="A23">
        <v>12192</v>
      </c>
      <c r="B23">
        <v>1.4</v>
      </c>
      <c r="C23" s="6" t="s">
        <v>43</v>
      </c>
      <c r="D23" s="21">
        <v>43982</v>
      </c>
      <c r="E23" s="29">
        <v>43958</v>
      </c>
      <c r="F23" s="2" t="s">
        <v>42</v>
      </c>
    </row>
    <row r="24" spans="1:7" x14ac:dyDescent="0.25">
      <c r="A24">
        <v>12193</v>
      </c>
      <c r="B24">
        <v>1.4</v>
      </c>
      <c r="C24" s="6" t="s">
        <v>44</v>
      </c>
      <c r="D24" s="21">
        <v>44074</v>
      </c>
      <c r="E24" s="29">
        <v>44054</v>
      </c>
      <c r="F24" s="2" t="s">
        <v>42</v>
      </c>
    </row>
    <row r="25" spans="1:7" x14ac:dyDescent="0.25">
      <c r="A25">
        <v>12194</v>
      </c>
      <c r="B25">
        <v>1.4</v>
      </c>
      <c r="C25" s="6" t="s">
        <v>45</v>
      </c>
      <c r="D25" s="21">
        <v>44165</v>
      </c>
    </row>
    <row r="26" spans="1:7" x14ac:dyDescent="0.25">
      <c r="A26">
        <v>12195</v>
      </c>
      <c r="B26">
        <v>1.4</v>
      </c>
      <c r="C26" s="6" t="s">
        <v>46</v>
      </c>
      <c r="D26" s="21">
        <v>44255</v>
      </c>
    </row>
    <row r="27" spans="1:7" x14ac:dyDescent="0.25">
      <c r="A27">
        <v>12196</v>
      </c>
      <c r="B27">
        <v>1.4</v>
      </c>
      <c r="C27" s="6" t="s">
        <v>47</v>
      </c>
      <c r="D27" s="21">
        <v>44347</v>
      </c>
    </row>
    <row r="28" spans="1:7" x14ac:dyDescent="0.25">
      <c r="A28">
        <v>12197</v>
      </c>
      <c r="B28">
        <v>1.4</v>
      </c>
      <c r="C28" s="6" t="s">
        <v>48</v>
      </c>
      <c r="D28" s="21">
        <v>44439</v>
      </c>
    </row>
    <row r="29" spans="1:7" ht="30" x14ac:dyDescent="0.25">
      <c r="A29">
        <v>12198</v>
      </c>
      <c r="B29">
        <v>1.5</v>
      </c>
      <c r="C29" s="6" t="s">
        <v>49</v>
      </c>
      <c r="D29" s="21">
        <v>44804</v>
      </c>
    </row>
    <row r="30" spans="1:7" ht="30" x14ac:dyDescent="0.25">
      <c r="A30">
        <v>12199</v>
      </c>
      <c r="B30">
        <v>1.6</v>
      </c>
      <c r="C30" s="6" t="s">
        <v>50</v>
      </c>
      <c r="D30" s="21">
        <v>44804</v>
      </c>
    </row>
    <row r="31" spans="1:7" x14ac:dyDescent="0.25">
      <c r="A31">
        <v>12200</v>
      </c>
      <c r="B31">
        <v>1.7</v>
      </c>
      <c r="C31" s="6" t="s">
        <v>51</v>
      </c>
      <c r="D31" s="21">
        <v>44105</v>
      </c>
    </row>
    <row r="32" spans="1:7" x14ac:dyDescent="0.25">
      <c r="A32">
        <v>12201</v>
      </c>
      <c r="B32">
        <v>1.7</v>
      </c>
      <c r="C32" s="6" t="s">
        <v>52</v>
      </c>
      <c r="D32" s="21">
        <v>44470</v>
      </c>
    </row>
    <row r="33" spans="1:6" x14ac:dyDescent="0.25">
      <c r="A33">
        <v>12202</v>
      </c>
      <c r="B33">
        <v>2.1</v>
      </c>
      <c r="C33" s="6" t="s">
        <v>53</v>
      </c>
      <c r="D33" s="21">
        <v>43740</v>
      </c>
      <c r="E33" s="29">
        <v>43738</v>
      </c>
      <c r="F33" s="2" t="s">
        <v>54</v>
      </c>
    </row>
    <row r="34" spans="1:6" x14ac:dyDescent="0.25">
      <c r="A34">
        <v>12203</v>
      </c>
      <c r="B34">
        <v>2.2000000000000002</v>
      </c>
      <c r="C34" s="6" t="s">
        <v>55</v>
      </c>
      <c r="D34" s="21">
        <v>43830</v>
      </c>
      <c r="E34" s="29">
        <v>43802</v>
      </c>
      <c r="F34" s="2" t="s">
        <v>56</v>
      </c>
    </row>
    <row r="35" spans="1:6" x14ac:dyDescent="0.25">
      <c r="A35">
        <v>12204</v>
      </c>
      <c r="B35">
        <v>2.2000000000000002</v>
      </c>
      <c r="C35" s="6" t="s">
        <v>57</v>
      </c>
      <c r="D35" s="21">
        <v>43890</v>
      </c>
      <c r="E35" s="29">
        <v>43937</v>
      </c>
      <c r="F35" s="2" t="s">
        <v>58</v>
      </c>
    </row>
    <row r="36" spans="1:6" ht="30" x14ac:dyDescent="0.25">
      <c r="A36">
        <v>12205</v>
      </c>
      <c r="B36">
        <v>3.1</v>
      </c>
      <c r="C36" s="6" t="s">
        <v>59</v>
      </c>
      <c r="D36" s="21">
        <v>43951</v>
      </c>
      <c r="E36" s="31">
        <v>43977</v>
      </c>
      <c r="F36" s="7" t="s">
        <v>163</v>
      </c>
    </row>
    <row r="37" spans="1:6" ht="45" x14ac:dyDescent="0.25">
      <c r="A37">
        <v>12206</v>
      </c>
      <c r="B37">
        <v>3.1</v>
      </c>
      <c r="C37" s="6" t="s">
        <v>60</v>
      </c>
      <c r="D37" s="21">
        <v>44377</v>
      </c>
    </row>
    <row r="38" spans="1:6" ht="75" x14ac:dyDescent="0.25">
      <c r="A38">
        <v>12207</v>
      </c>
      <c r="B38">
        <v>3.1</v>
      </c>
      <c r="C38" s="6" t="s">
        <v>61</v>
      </c>
      <c r="D38" s="21">
        <v>44377</v>
      </c>
    </row>
    <row r="39" spans="1:6" ht="30" x14ac:dyDescent="0.25">
      <c r="A39">
        <v>12208</v>
      </c>
      <c r="B39">
        <v>3.2</v>
      </c>
      <c r="C39" s="6" t="s">
        <v>62</v>
      </c>
      <c r="D39" s="21">
        <v>43921</v>
      </c>
      <c r="E39" s="31">
        <v>43977</v>
      </c>
      <c r="F39" s="7" t="s">
        <v>164</v>
      </c>
    </row>
    <row r="40" spans="1:6" ht="45" x14ac:dyDescent="0.25">
      <c r="A40">
        <v>12209</v>
      </c>
      <c r="B40">
        <v>3.2</v>
      </c>
      <c r="C40" s="6" t="s">
        <v>63</v>
      </c>
      <c r="D40" s="21">
        <v>44377</v>
      </c>
    </row>
    <row r="41" spans="1:6" ht="75" x14ac:dyDescent="0.25">
      <c r="A41">
        <v>12210</v>
      </c>
      <c r="B41">
        <v>3.2</v>
      </c>
      <c r="C41" s="6" t="s">
        <v>64</v>
      </c>
      <c r="D41" s="21">
        <v>44377</v>
      </c>
    </row>
    <row r="42" spans="1:6" ht="30" x14ac:dyDescent="0.25">
      <c r="A42">
        <v>12211</v>
      </c>
      <c r="B42">
        <v>3.3</v>
      </c>
      <c r="C42" s="6" t="s">
        <v>65</v>
      </c>
      <c r="D42" s="21">
        <v>44043</v>
      </c>
      <c r="E42" s="29">
        <v>43977</v>
      </c>
      <c r="F42" s="2" t="s">
        <v>66</v>
      </c>
    </row>
    <row r="43" spans="1:6" ht="30" x14ac:dyDescent="0.25">
      <c r="A43">
        <v>12212</v>
      </c>
      <c r="B43">
        <v>3.3</v>
      </c>
      <c r="C43" s="6" t="s">
        <v>67</v>
      </c>
      <c r="D43" s="21">
        <v>44377</v>
      </c>
    </row>
    <row r="44" spans="1:6" ht="60" x14ac:dyDescent="0.25">
      <c r="A44">
        <v>12213</v>
      </c>
      <c r="B44">
        <v>3.3</v>
      </c>
      <c r="C44" s="6" t="s">
        <v>68</v>
      </c>
      <c r="D44" s="21">
        <v>44377</v>
      </c>
    </row>
    <row r="45" spans="1:6" ht="45" x14ac:dyDescent="0.25">
      <c r="A45">
        <v>12214</v>
      </c>
      <c r="B45">
        <v>4.0999999999999996</v>
      </c>
      <c r="C45" s="6" t="s">
        <v>69</v>
      </c>
      <c r="D45" s="21">
        <v>44012</v>
      </c>
      <c r="E45" s="29">
        <v>44075</v>
      </c>
      <c r="F45" s="2" t="s">
        <v>167</v>
      </c>
    </row>
    <row r="46" spans="1:6" x14ac:dyDescent="0.25">
      <c r="A46">
        <v>12215</v>
      </c>
      <c r="B46">
        <v>4.2</v>
      </c>
      <c r="C46" s="6" t="s">
        <v>70</v>
      </c>
      <c r="D46" s="21">
        <v>44043</v>
      </c>
      <c r="E46" s="29">
        <v>44075</v>
      </c>
      <c r="F46" s="2" t="s">
        <v>166</v>
      </c>
    </row>
    <row r="47" spans="1:6" x14ac:dyDescent="0.25">
      <c r="A47">
        <v>12216</v>
      </c>
      <c r="B47">
        <v>4.3</v>
      </c>
      <c r="C47" s="6" t="s">
        <v>71</v>
      </c>
      <c r="D47" s="21">
        <v>44074</v>
      </c>
      <c r="E47" s="29">
        <v>44075</v>
      </c>
      <c r="F47" s="2" t="s">
        <v>66</v>
      </c>
    </row>
    <row r="48" spans="1:6" ht="30" x14ac:dyDescent="0.25">
      <c r="A48">
        <v>12217</v>
      </c>
      <c r="B48">
        <v>4.3</v>
      </c>
      <c r="C48" s="6" t="s">
        <v>72</v>
      </c>
      <c r="D48" s="21">
        <v>44135</v>
      </c>
    </row>
    <row r="49" spans="1:6" x14ac:dyDescent="0.25">
      <c r="A49">
        <v>12218</v>
      </c>
      <c r="B49">
        <v>5.0999999999999996</v>
      </c>
      <c r="C49" s="6" t="s">
        <v>73</v>
      </c>
      <c r="D49" s="21">
        <v>43845</v>
      </c>
      <c r="E49" s="29">
        <v>43887</v>
      </c>
      <c r="F49" s="2" t="s">
        <v>20</v>
      </c>
    </row>
    <row r="50" spans="1:6" ht="30" x14ac:dyDescent="0.25">
      <c r="A50">
        <v>12219</v>
      </c>
      <c r="B50">
        <v>5.0999999999999996</v>
      </c>
      <c r="C50" s="6" t="s">
        <v>74</v>
      </c>
      <c r="D50" s="21">
        <v>43890</v>
      </c>
      <c r="E50" s="29">
        <v>43887</v>
      </c>
      <c r="F50" s="2" t="s">
        <v>20</v>
      </c>
    </row>
    <row r="51" spans="1:6" x14ac:dyDescent="0.25">
      <c r="A51">
        <v>12220</v>
      </c>
      <c r="B51">
        <v>5.2</v>
      </c>
      <c r="C51" s="6" t="s">
        <v>75</v>
      </c>
      <c r="D51" s="21">
        <v>43921</v>
      </c>
      <c r="E51" s="29">
        <v>44000</v>
      </c>
      <c r="F51" s="2" t="s">
        <v>20</v>
      </c>
    </row>
    <row r="52" spans="1:6" x14ac:dyDescent="0.25">
      <c r="A52">
        <v>12221</v>
      </c>
      <c r="B52">
        <v>5.2</v>
      </c>
      <c r="C52" s="6" t="s">
        <v>75</v>
      </c>
      <c r="D52" s="21">
        <v>44255</v>
      </c>
    </row>
    <row r="53" spans="1:6" ht="30" x14ac:dyDescent="0.25">
      <c r="A53">
        <v>12222</v>
      </c>
      <c r="B53">
        <v>5.3</v>
      </c>
      <c r="C53" s="6" t="s">
        <v>76</v>
      </c>
      <c r="D53" s="21">
        <v>43814</v>
      </c>
      <c r="E53" s="29">
        <v>43811</v>
      </c>
      <c r="F53" s="2" t="s">
        <v>77</v>
      </c>
    </row>
    <row r="54" spans="1:6" ht="30" x14ac:dyDescent="0.25">
      <c r="A54">
        <v>12223</v>
      </c>
      <c r="B54">
        <v>5.3</v>
      </c>
      <c r="C54" s="6" t="s">
        <v>78</v>
      </c>
      <c r="D54" s="21">
        <v>43905</v>
      </c>
      <c r="E54" s="29">
        <v>43951</v>
      </c>
      <c r="F54" s="2" t="s">
        <v>79</v>
      </c>
    </row>
    <row r="55" spans="1:6" ht="30" x14ac:dyDescent="0.25">
      <c r="A55">
        <v>12224</v>
      </c>
      <c r="B55">
        <v>5.3</v>
      </c>
      <c r="C55" s="6" t="s">
        <v>80</v>
      </c>
      <c r="D55" s="21">
        <v>43997</v>
      </c>
      <c r="E55" s="29">
        <v>44000</v>
      </c>
      <c r="F55" s="2" t="s">
        <v>81</v>
      </c>
    </row>
    <row r="56" spans="1:6" ht="30" x14ac:dyDescent="0.25">
      <c r="A56">
        <v>12225</v>
      </c>
      <c r="B56">
        <v>5.3</v>
      </c>
      <c r="C56" s="6" t="s">
        <v>82</v>
      </c>
      <c r="D56" s="21">
        <v>44089</v>
      </c>
      <c r="E56" s="29">
        <v>44090</v>
      </c>
      <c r="F56" s="2" t="s">
        <v>168</v>
      </c>
    </row>
    <row r="57" spans="1:6" ht="30" x14ac:dyDescent="0.25">
      <c r="A57">
        <v>12226</v>
      </c>
      <c r="B57">
        <v>5.3</v>
      </c>
      <c r="C57" s="6" t="s">
        <v>83</v>
      </c>
      <c r="D57" s="21">
        <v>44180</v>
      </c>
    </row>
    <row r="58" spans="1:6" ht="30" x14ac:dyDescent="0.25">
      <c r="A58">
        <v>12227</v>
      </c>
      <c r="B58">
        <v>5.3</v>
      </c>
      <c r="C58" s="6" t="s">
        <v>84</v>
      </c>
      <c r="D58" s="21">
        <v>44270</v>
      </c>
    </row>
    <row r="59" spans="1:6" ht="30" x14ac:dyDescent="0.25">
      <c r="A59">
        <v>12228</v>
      </c>
      <c r="B59">
        <v>5.3</v>
      </c>
      <c r="C59" s="6" t="s">
        <v>85</v>
      </c>
      <c r="D59" s="21">
        <v>44362</v>
      </c>
    </row>
    <row r="60" spans="1:6" ht="30" x14ac:dyDescent="0.25">
      <c r="A60">
        <v>12229</v>
      </c>
      <c r="B60">
        <v>5.3</v>
      </c>
      <c r="C60" s="6" t="s">
        <v>86</v>
      </c>
      <c r="D60" s="21">
        <v>44454</v>
      </c>
    </row>
    <row r="61" spans="1:6" ht="30" x14ac:dyDescent="0.25">
      <c r="A61">
        <v>12230</v>
      </c>
      <c r="B61">
        <v>5.4</v>
      </c>
      <c r="C61" s="6" t="s">
        <v>87</v>
      </c>
      <c r="D61" s="21">
        <v>43905</v>
      </c>
      <c r="E61" s="29">
        <v>43951</v>
      </c>
      <c r="F61" s="2" t="s">
        <v>79</v>
      </c>
    </row>
    <row r="62" spans="1:6" ht="30" x14ac:dyDescent="0.25">
      <c r="A62">
        <v>12231</v>
      </c>
      <c r="B62">
        <v>5.4</v>
      </c>
      <c r="C62" s="6" t="s">
        <v>88</v>
      </c>
      <c r="D62" s="21">
        <v>43997</v>
      </c>
      <c r="E62" s="29">
        <v>44000</v>
      </c>
      <c r="F62" s="2" t="s">
        <v>81</v>
      </c>
    </row>
    <row r="63" spans="1:6" ht="30" x14ac:dyDescent="0.25">
      <c r="A63">
        <v>12232</v>
      </c>
      <c r="B63">
        <v>5.4</v>
      </c>
      <c r="C63" s="6" t="s">
        <v>89</v>
      </c>
      <c r="D63" s="21">
        <v>44089</v>
      </c>
      <c r="E63" s="29">
        <v>44090</v>
      </c>
      <c r="F63" s="2" t="s">
        <v>168</v>
      </c>
    </row>
    <row r="64" spans="1:6" ht="30" x14ac:dyDescent="0.25">
      <c r="A64">
        <v>12233</v>
      </c>
      <c r="B64">
        <v>5.4</v>
      </c>
      <c r="C64" s="6" t="s">
        <v>90</v>
      </c>
      <c r="D64" s="21">
        <v>44180</v>
      </c>
    </row>
    <row r="65" spans="1:6" ht="30" x14ac:dyDescent="0.25">
      <c r="A65">
        <v>12234</v>
      </c>
      <c r="B65">
        <v>5.4</v>
      </c>
      <c r="C65" s="6" t="s">
        <v>91</v>
      </c>
      <c r="D65" s="21">
        <v>44270</v>
      </c>
    </row>
    <row r="66" spans="1:6" ht="30" x14ac:dyDescent="0.25">
      <c r="A66">
        <v>12235</v>
      </c>
      <c r="B66">
        <v>5.4</v>
      </c>
      <c r="C66" s="6" t="s">
        <v>92</v>
      </c>
      <c r="D66" s="21">
        <v>44362</v>
      </c>
    </row>
    <row r="67" spans="1:6" ht="30" x14ac:dyDescent="0.25">
      <c r="A67">
        <v>12236</v>
      </c>
      <c r="B67">
        <v>5.4</v>
      </c>
      <c r="C67" s="6" t="s">
        <v>93</v>
      </c>
      <c r="D67" s="21">
        <v>44454</v>
      </c>
    </row>
    <row r="68" spans="1:6" x14ac:dyDescent="0.25">
      <c r="A68">
        <v>12237</v>
      </c>
      <c r="B68">
        <v>5.5</v>
      </c>
      <c r="C68" s="6" t="s">
        <v>94</v>
      </c>
      <c r="D68" s="21">
        <v>43997</v>
      </c>
      <c r="E68" s="31">
        <v>44000</v>
      </c>
      <c r="F68" s="7" t="s">
        <v>161</v>
      </c>
    </row>
    <row r="69" spans="1:6" x14ac:dyDescent="0.25">
      <c r="A69">
        <v>12238</v>
      </c>
      <c r="B69">
        <v>5.5</v>
      </c>
      <c r="C69" s="6" t="s">
        <v>95</v>
      </c>
      <c r="D69" s="21">
        <v>44089</v>
      </c>
      <c r="E69" s="31">
        <v>44090</v>
      </c>
      <c r="F69" s="7" t="s">
        <v>161</v>
      </c>
    </row>
    <row r="70" spans="1:6" x14ac:dyDescent="0.25">
      <c r="A70">
        <v>12239</v>
      </c>
      <c r="B70">
        <v>5.5</v>
      </c>
      <c r="C70" s="6" t="s">
        <v>96</v>
      </c>
      <c r="D70" s="21">
        <v>44180</v>
      </c>
    </row>
    <row r="71" spans="1:6" x14ac:dyDescent="0.25">
      <c r="A71">
        <v>12240</v>
      </c>
      <c r="B71">
        <v>5.5</v>
      </c>
      <c r="C71" s="6" t="s">
        <v>97</v>
      </c>
      <c r="D71" s="21">
        <v>44270</v>
      </c>
    </row>
    <row r="72" spans="1:6" x14ac:dyDescent="0.25">
      <c r="A72">
        <v>12241</v>
      </c>
      <c r="B72">
        <v>5.5</v>
      </c>
      <c r="C72" s="6" t="s">
        <v>98</v>
      </c>
      <c r="D72" s="21">
        <v>44362</v>
      </c>
    </row>
    <row r="73" spans="1:6" x14ac:dyDescent="0.25">
      <c r="A73">
        <v>12242</v>
      </c>
      <c r="B73">
        <v>5.5</v>
      </c>
      <c r="C73" s="6" t="s">
        <v>99</v>
      </c>
      <c r="D73" s="21">
        <v>44454</v>
      </c>
    </row>
    <row r="74" spans="1:6" ht="30" x14ac:dyDescent="0.25">
      <c r="A74">
        <v>12243</v>
      </c>
      <c r="B74">
        <v>5.5</v>
      </c>
      <c r="C74" s="6" t="s">
        <v>100</v>
      </c>
      <c r="D74" s="21">
        <v>44454</v>
      </c>
    </row>
    <row r="75" spans="1:6" ht="30" x14ac:dyDescent="0.25">
      <c r="A75">
        <v>12244</v>
      </c>
      <c r="B75">
        <v>5.6</v>
      </c>
      <c r="C75" s="6" t="s">
        <v>101</v>
      </c>
      <c r="D75" s="21">
        <v>44180</v>
      </c>
    </row>
    <row r="76" spans="1:6" ht="30" x14ac:dyDescent="0.25">
      <c r="A76">
        <v>12245</v>
      </c>
      <c r="B76">
        <v>5.6</v>
      </c>
      <c r="C76" s="6" t="s">
        <v>102</v>
      </c>
      <c r="D76" s="21">
        <v>44270</v>
      </c>
    </row>
    <row r="77" spans="1:6" ht="30" x14ac:dyDescent="0.25">
      <c r="A77">
        <v>12246</v>
      </c>
      <c r="B77">
        <v>5.6</v>
      </c>
      <c r="C77" s="6" t="s">
        <v>103</v>
      </c>
      <c r="D77" s="21">
        <v>44362</v>
      </c>
    </row>
    <row r="78" spans="1:6" ht="30" x14ac:dyDescent="0.25">
      <c r="A78">
        <v>12247</v>
      </c>
      <c r="B78">
        <v>5.6</v>
      </c>
      <c r="C78" s="6" t="s">
        <v>104</v>
      </c>
      <c r="D78" s="21">
        <v>44454</v>
      </c>
    </row>
    <row r="79" spans="1:6" ht="30" x14ac:dyDescent="0.25">
      <c r="A79">
        <v>12248</v>
      </c>
      <c r="B79">
        <v>5.6</v>
      </c>
      <c r="C79" s="6" t="s">
        <v>105</v>
      </c>
      <c r="D79" s="21">
        <v>44454</v>
      </c>
    </row>
    <row r="80" spans="1:6" ht="30" x14ac:dyDescent="0.25">
      <c r="A80">
        <v>12249</v>
      </c>
      <c r="B80">
        <v>5.7</v>
      </c>
      <c r="C80" s="6" t="s">
        <v>106</v>
      </c>
      <c r="D80" s="21">
        <v>44377</v>
      </c>
    </row>
    <row r="81" spans="1:6" ht="30" x14ac:dyDescent="0.25">
      <c r="A81">
        <v>12250</v>
      </c>
      <c r="B81">
        <v>5.7</v>
      </c>
      <c r="C81" s="6" t="s">
        <v>107</v>
      </c>
      <c r="D81" s="21">
        <v>44439</v>
      </c>
    </row>
    <row r="82" spans="1:6" ht="60" x14ac:dyDescent="0.25">
      <c r="A82">
        <v>12251</v>
      </c>
      <c r="B82">
        <v>6.1</v>
      </c>
      <c r="C82" s="6" t="s">
        <v>108</v>
      </c>
      <c r="D82" s="21">
        <v>43814</v>
      </c>
      <c r="E82" s="29">
        <v>43811</v>
      </c>
      <c r="F82" s="2" t="s">
        <v>109</v>
      </c>
    </row>
    <row r="83" spans="1:6" ht="30" x14ac:dyDescent="0.25">
      <c r="A83">
        <v>12252</v>
      </c>
      <c r="B83">
        <v>6.1</v>
      </c>
      <c r="C83" s="6" t="s">
        <v>110</v>
      </c>
      <c r="D83" s="21">
        <v>43905</v>
      </c>
      <c r="E83" s="29">
        <v>43951</v>
      </c>
      <c r="F83" s="2" t="s">
        <v>111</v>
      </c>
    </row>
    <row r="84" spans="1:6" ht="30" x14ac:dyDescent="0.25">
      <c r="A84">
        <v>12253</v>
      </c>
      <c r="B84">
        <v>6.1</v>
      </c>
      <c r="C84" s="6" t="s">
        <v>112</v>
      </c>
      <c r="D84" s="21">
        <v>43997</v>
      </c>
      <c r="E84" s="29">
        <v>44000</v>
      </c>
      <c r="F84" s="27" t="s">
        <v>113</v>
      </c>
    </row>
    <row r="85" spans="1:6" ht="30" x14ac:dyDescent="0.25">
      <c r="A85">
        <v>12254</v>
      </c>
      <c r="B85">
        <v>6.1</v>
      </c>
      <c r="C85" s="6" t="s">
        <v>114</v>
      </c>
      <c r="D85" s="21">
        <v>44089</v>
      </c>
      <c r="E85" s="29">
        <v>44090</v>
      </c>
      <c r="F85" s="2" t="s">
        <v>173</v>
      </c>
    </row>
    <row r="86" spans="1:6" ht="30" x14ac:dyDescent="0.25">
      <c r="A86">
        <v>12255</v>
      </c>
      <c r="B86">
        <v>6.1</v>
      </c>
      <c r="C86" s="6" t="s">
        <v>115</v>
      </c>
      <c r="D86" s="21">
        <v>44180</v>
      </c>
    </row>
    <row r="87" spans="1:6" ht="30" x14ac:dyDescent="0.25">
      <c r="A87">
        <v>12256</v>
      </c>
      <c r="B87">
        <v>6.1</v>
      </c>
      <c r="C87" s="6" t="s">
        <v>116</v>
      </c>
      <c r="D87" s="21">
        <v>44270</v>
      </c>
    </row>
    <row r="88" spans="1:6" ht="30" x14ac:dyDescent="0.25">
      <c r="A88">
        <v>12257</v>
      </c>
      <c r="B88">
        <v>6.1</v>
      </c>
      <c r="C88" s="6" t="s">
        <v>117</v>
      </c>
      <c r="D88" s="21">
        <v>44362</v>
      </c>
    </row>
    <row r="89" spans="1:6" ht="30" x14ac:dyDescent="0.25">
      <c r="A89">
        <v>12258</v>
      </c>
      <c r="B89">
        <v>6.1</v>
      </c>
      <c r="C89" s="6" t="s">
        <v>118</v>
      </c>
      <c r="D89" s="21">
        <v>44454</v>
      </c>
    </row>
    <row r="90" spans="1:6" ht="30" x14ac:dyDescent="0.25">
      <c r="A90">
        <v>12259</v>
      </c>
      <c r="B90">
        <v>6.2</v>
      </c>
      <c r="C90" s="6" t="s">
        <v>119</v>
      </c>
      <c r="D90" s="21">
        <v>43876</v>
      </c>
      <c r="E90" s="29">
        <v>43878</v>
      </c>
      <c r="F90" s="2" t="s">
        <v>20</v>
      </c>
    </row>
    <row r="91" spans="1:6" ht="30" x14ac:dyDescent="0.25">
      <c r="A91">
        <v>12260</v>
      </c>
      <c r="B91">
        <v>6.2</v>
      </c>
      <c r="C91" s="6" t="s">
        <v>120</v>
      </c>
      <c r="D91" s="21">
        <v>44287</v>
      </c>
    </row>
    <row r="92" spans="1:6" ht="45" x14ac:dyDescent="0.25">
      <c r="A92">
        <v>12261</v>
      </c>
      <c r="B92">
        <v>6.2</v>
      </c>
      <c r="C92" s="6" t="s">
        <v>121</v>
      </c>
      <c r="D92" s="21">
        <v>44347</v>
      </c>
    </row>
    <row r="93" spans="1:6" x14ac:dyDescent="0.25">
      <c r="A93">
        <v>12262</v>
      </c>
      <c r="B93">
        <v>6.2</v>
      </c>
      <c r="C93" s="6" t="s">
        <v>122</v>
      </c>
      <c r="D93" s="21">
        <v>44378</v>
      </c>
    </row>
    <row r="94" spans="1:6" x14ac:dyDescent="0.25">
      <c r="A94">
        <v>12263</v>
      </c>
      <c r="B94">
        <v>6.2</v>
      </c>
      <c r="C94" s="6" t="s">
        <v>123</v>
      </c>
      <c r="D94" s="21">
        <v>44409</v>
      </c>
    </row>
    <row r="95" spans="1:6" ht="45" x14ac:dyDescent="0.25">
      <c r="A95">
        <v>12264</v>
      </c>
      <c r="B95">
        <v>6.3</v>
      </c>
      <c r="C95" s="6" t="s">
        <v>124</v>
      </c>
      <c r="D95" s="21">
        <v>44439</v>
      </c>
    </row>
    <row r="96" spans="1:6" ht="45" x14ac:dyDescent="0.25">
      <c r="A96">
        <v>12265</v>
      </c>
      <c r="B96">
        <v>6.3</v>
      </c>
      <c r="C96" s="6" t="s">
        <v>125</v>
      </c>
      <c r="D96" s="21">
        <v>44439</v>
      </c>
    </row>
    <row r="97" spans="1:4" ht="30" x14ac:dyDescent="0.25">
      <c r="A97">
        <v>12266</v>
      </c>
      <c r="B97">
        <v>7.1</v>
      </c>
      <c r="C97" s="6" t="s">
        <v>126</v>
      </c>
      <c r="D97" s="21">
        <v>44454</v>
      </c>
    </row>
  </sheetData>
  <customSheetViews>
    <customSheetView guid="{60907736-4DA6-4CA4-8A0B-C962663BF4C5}" showPageBreaks="1" fitToPage="1" view="pageLayout">
      <selection activeCell="C5" sqref="C5"/>
      <pageMargins left="0" right="0" top="0" bottom="0" header="0" footer="0"/>
      <pageSetup fitToHeight="0" orientation="landscape"/>
      <headerFooter>
        <oddHeader xml:space="preserve">&amp;L&amp;"-,Bold"Deliverable Report  &amp;"-,Regular"                 Contract No _________________   FY ________ Q ____________      
</oddHeader>
        <oddFooter>&amp;C&amp;N</oddFooter>
      </headerFooter>
    </customSheetView>
  </customSheetViews>
  <mergeCells count="1">
    <mergeCell ref="A1:G1"/>
  </mergeCells>
  <phoneticPr fontId="7" type="noConversion"/>
  <conditionalFormatting sqref="G49 A1:G48 A52:G1048576">
    <cfRule type="expression" dxfId="5" priority="1">
      <formula>AND($D1&lt;TODAY(), ISBLANK($E1), NOT(ISBLANK($D1)))</formula>
    </cfRule>
  </conditionalFormatting>
  <conditionalFormatting sqref="E49:F50">
    <cfRule type="expression" dxfId="4" priority="4">
      <formula>AND($D50&lt;TODAY(), ISBLANK($E49), NOT(ISBLANK($D50)))</formula>
    </cfRule>
  </conditionalFormatting>
  <conditionalFormatting sqref="G50:G51">
    <cfRule type="expression" dxfId="3" priority="6">
      <formula>AND($D50&lt;TODAY(), ISBLANK($E49), NOT(ISBLANK($D50)))</formula>
    </cfRule>
  </conditionalFormatting>
  <conditionalFormatting sqref="A49:D49">
    <cfRule type="expression" dxfId="2" priority="7">
      <formula>AND($D49&lt;TODAY(), ISBLANK(#REF!), NOT(ISBLANK($D49)))</formula>
    </cfRule>
  </conditionalFormatting>
  <pageMargins left="0.7" right="0.7" top="0.75" bottom="0.75" header="0.3" footer="0.3"/>
  <pageSetup scale="92" fitToHeight="0" orientation="landscape" r:id="rId1"/>
  <headerFooter>
    <oddHeader>&amp;LContract No. 582-20-10159 Deliverable Report&amp;CPage &amp;P</oddHeader>
  </headerFooter>
  <extLst>
    <ext xmlns:mx="http://schemas.microsoft.com/office/mac/excel/2008/main" uri="{64002731-A6B0-56B0-2670-7721B7C09600}">
      <mx:PLV Mode="1"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D10"/>
  <sheetViews>
    <sheetView workbookViewId="0">
      <selection activeCell="B7" sqref="B7"/>
    </sheetView>
  </sheetViews>
  <sheetFormatPr defaultColWidth="8.85546875" defaultRowHeight="15" x14ac:dyDescent="0.25"/>
  <cols>
    <col min="1" max="1" width="33.42578125" customWidth="1"/>
    <col min="2" max="2" width="99.140625" customWidth="1"/>
  </cols>
  <sheetData>
    <row r="1" spans="1:4" x14ac:dyDescent="0.25">
      <c r="A1" s="4" t="s">
        <v>127</v>
      </c>
      <c r="B1" s="4" t="s">
        <v>128</v>
      </c>
    </row>
    <row r="2" spans="1:4" x14ac:dyDescent="0.25">
      <c r="A2" s="2" t="s">
        <v>129</v>
      </c>
      <c r="B2" s="7" t="s">
        <v>169</v>
      </c>
    </row>
    <row r="3" spans="1:4" x14ac:dyDescent="0.25">
      <c r="A3" s="2" t="s">
        <v>130</v>
      </c>
      <c r="B3" s="7" t="s">
        <v>131</v>
      </c>
    </row>
    <row r="4" spans="1:4" ht="30" x14ac:dyDescent="0.25">
      <c r="A4" s="2" t="s">
        <v>132</v>
      </c>
      <c r="B4" s="7" t="s">
        <v>170</v>
      </c>
    </row>
    <row r="5" spans="1:4" ht="45" x14ac:dyDescent="0.25">
      <c r="A5" s="2" t="s">
        <v>133</v>
      </c>
      <c r="B5" s="7" t="s">
        <v>177</v>
      </c>
    </row>
    <row r="6" spans="1:4" ht="60" x14ac:dyDescent="0.25">
      <c r="A6" s="2" t="s">
        <v>134</v>
      </c>
      <c r="B6" s="7" t="s">
        <v>171</v>
      </c>
    </row>
    <row r="7" spans="1:4" ht="45" x14ac:dyDescent="0.25">
      <c r="A7" s="2" t="s">
        <v>135</v>
      </c>
      <c r="B7" s="7" t="s">
        <v>178</v>
      </c>
    </row>
    <row r="8" spans="1:4" x14ac:dyDescent="0.25">
      <c r="A8" s="2" t="s">
        <v>136</v>
      </c>
      <c r="B8" s="7" t="s">
        <v>137</v>
      </c>
    </row>
    <row r="9" spans="1:4" ht="30.75" customHeight="1" x14ac:dyDescent="0.25">
      <c r="A9" s="68" t="s">
        <v>138</v>
      </c>
      <c r="B9" s="69"/>
      <c r="C9" s="14"/>
      <c r="D9" s="14"/>
    </row>
    <row r="10" spans="1:4" x14ac:dyDescent="0.25">
      <c r="A10" s="66" t="s">
        <v>139</v>
      </c>
      <c r="B10" s="67"/>
      <c r="C10" s="14"/>
      <c r="D10" s="14"/>
    </row>
  </sheetData>
  <customSheetViews>
    <customSheetView guid="{60907736-4DA6-4CA4-8A0B-C962663BF4C5}" showPageBreaks="1" fitToPage="1" view="pageLayout">
      <selection activeCell="B5" sqref="B5"/>
      <pageMargins left="0" right="0" top="0" bottom="0" header="0" footer="0"/>
      <pageSetup fitToHeight="0" orientation="landscape" verticalDpi="0"/>
      <headerFooter>
        <oddHeader xml:space="preserve">&amp;L&amp;"-,Bold"Task Narrative Report&amp;"-,Regular"           Contract No _________________   FY ________ Q ____________ 
</oddHeader>
      </headerFooter>
    </customSheetView>
  </customSheetViews>
  <mergeCells count="2">
    <mergeCell ref="A10:B10"/>
    <mergeCell ref="A9:B9"/>
  </mergeCells>
  <phoneticPr fontId="7" type="noConversion"/>
  <pageMargins left="0.7" right="0.58125000000000004" top="0.75" bottom="0.75" header="0.3" footer="0.3"/>
  <pageSetup scale="93" fitToHeight="2" orientation="landscape" r:id="rId1"/>
  <headerFooter>
    <oddHeader>&amp;LContract No. 582-20-10159 Narrative Report&amp;CPage &amp;P</oddHeader>
  </headerFooter>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
  <sheetViews>
    <sheetView view="pageLayout" topLeftCell="A3" zoomScaleNormal="100" workbookViewId="0">
      <selection activeCell="D11" sqref="D11"/>
    </sheetView>
  </sheetViews>
  <sheetFormatPr defaultColWidth="8.85546875" defaultRowHeight="15" x14ac:dyDescent="0.25"/>
  <cols>
    <col min="1" max="1" width="8.140625" style="20" customWidth="1"/>
    <col min="2" max="2" width="18.5703125" style="20" customWidth="1"/>
    <col min="3" max="3" width="18.85546875" style="20" customWidth="1"/>
    <col min="4" max="4" width="18" style="20" customWidth="1"/>
    <col min="5" max="5" width="7.42578125" style="20" customWidth="1"/>
    <col min="6" max="6" width="17.7109375" style="20" customWidth="1"/>
    <col min="7" max="7" width="14.5703125" style="20" customWidth="1"/>
    <col min="8" max="8" width="16.7109375" style="20" customWidth="1"/>
    <col min="9" max="9" width="9.42578125" style="20" customWidth="1"/>
    <col min="10" max="16384" width="8.85546875" style="20"/>
  </cols>
  <sheetData>
    <row r="1" spans="1:9" ht="19.5" customHeight="1" x14ac:dyDescent="0.25">
      <c r="A1" s="71" t="s">
        <v>179</v>
      </c>
      <c r="B1" s="72"/>
      <c r="C1" s="72"/>
      <c r="D1" s="72"/>
      <c r="E1" s="72"/>
      <c r="F1" s="72"/>
      <c r="G1" s="72"/>
      <c r="H1" s="73"/>
      <c r="I1" s="32"/>
    </row>
    <row r="2" spans="1:9" ht="15" customHeight="1" x14ac:dyDescent="0.25">
      <c r="A2" s="33"/>
      <c r="B2" s="34"/>
      <c r="C2" s="34"/>
      <c r="D2" s="34"/>
      <c r="E2" s="34"/>
      <c r="F2" s="34"/>
      <c r="G2" s="34"/>
      <c r="H2" s="34"/>
      <c r="I2" s="34"/>
    </row>
    <row r="3" spans="1:9" ht="15.75" x14ac:dyDescent="0.25">
      <c r="A3" s="74" t="s">
        <v>180</v>
      </c>
      <c r="B3" s="74"/>
      <c r="C3" s="74"/>
      <c r="D3" s="74"/>
      <c r="F3" s="74" t="s">
        <v>181</v>
      </c>
      <c r="G3" s="74"/>
      <c r="H3" s="74"/>
    </row>
    <row r="4" spans="1:9" ht="57" customHeight="1" x14ac:dyDescent="0.25">
      <c r="A4" s="75" t="s">
        <v>182</v>
      </c>
      <c r="B4" s="75"/>
      <c r="C4" s="75"/>
      <c r="D4" s="75"/>
      <c r="F4" s="76" t="s">
        <v>183</v>
      </c>
      <c r="G4" s="76"/>
      <c r="H4" s="76"/>
    </row>
    <row r="5" spans="1:9" x14ac:dyDescent="0.25">
      <c r="A5" s="70" t="s">
        <v>140</v>
      </c>
      <c r="B5" s="70"/>
      <c r="C5" s="70"/>
      <c r="D5" s="70"/>
      <c r="F5" s="70" t="s">
        <v>140</v>
      </c>
      <c r="G5" s="70"/>
      <c r="H5" s="70"/>
    </row>
    <row r="6" spans="1:9" x14ac:dyDescent="0.25">
      <c r="A6" s="35"/>
      <c r="B6" s="36" t="s">
        <v>184</v>
      </c>
      <c r="C6" s="37" t="s">
        <v>185</v>
      </c>
      <c r="D6" s="38" t="s">
        <v>186</v>
      </c>
      <c r="F6" s="39" t="s">
        <v>187</v>
      </c>
      <c r="G6" s="40" t="s">
        <v>188</v>
      </c>
      <c r="H6" s="38" t="s">
        <v>189</v>
      </c>
    </row>
    <row r="7" spans="1:9" x14ac:dyDescent="0.25">
      <c r="A7" s="41" t="s">
        <v>142</v>
      </c>
      <c r="B7" s="42">
        <v>93300</v>
      </c>
      <c r="C7" s="61">
        <v>69975</v>
      </c>
      <c r="D7" s="43"/>
      <c r="F7" s="41" t="s">
        <v>141</v>
      </c>
      <c r="G7" s="44"/>
      <c r="H7" s="43"/>
    </row>
    <row r="8" spans="1:9" x14ac:dyDescent="0.25">
      <c r="A8" s="41" t="s">
        <v>190</v>
      </c>
      <c r="B8" s="45"/>
      <c r="C8" s="62">
        <v>85525</v>
      </c>
      <c r="D8" s="43"/>
      <c r="F8" s="41" t="s">
        <v>143</v>
      </c>
      <c r="G8" s="46"/>
      <c r="H8" s="43">
        <v>25733.74</v>
      </c>
    </row>
    <row r="9" spans="1:9" x14ac:dyDescent="0.25">
      <c r="A9" s="41" t="s">
        <v>191</v>
      </c>
      <c r="B9" s="42"/>
      <c r="C9" s="62"/>
      <c r="D9" s="43"/>
      <c r="F9" s="41" t="s">
        <v>144</v>
      </c>
      <c r="G9" s="46"/>
      <c r="H9" s="43">
        <v>38217.33</v>
      </c>
    </row>
    <row r="10" spans="1:9" x14ac:dyDescent="0.25">
      <c r="A10" s="41" t="s">
        <v>192</v>
      </c>
      <c r="B10" s="42"/>
      <c r="C10" s="46"/>
      <c r="D10" s="43"/>
      <c r="F10" s="41" t="s">
        <v>145</v>
      </c>
      <c r="G10" s="46"/>
      <c r="H10" s="43">
        <v>47020.2</v>
      </c>
    </row>
    <row r="11" spans="1:9" x14ac:dyDescent="0.25">
      <c r="A11" s="41" t="s">
        <v>146</v>
      </c>
      <c r="B11" s="42">
        <f>SUM(B7:B10)</f>
        <v>93300</v>
      </c>
      <c r="C11" s="48">
        <f>SUM(C7:C10)</f>
        <v>155500</v>
      </c>
      <c r="D11" s="47">
        <f>SUM(D7:D10)</f>
        <v>0</v>
      </c>
      <c r="F11" s="41" t="s">
        <v>146</v>
      </c>
      <c r="G11" s="48">
        <f>SUM(G7:G10)</f>
        <v>0</v>
      </c>
      <c r="H11" s="43">
        <f>SUM(H7:H10)</f>
        <v>110971.27</v>
      </c>
    </row>
    <row r="12" spans="1:9" x14ac:dyDescent="0.25">
      <c r="A12" s="49"/>
      <c r="B12" s="50"/>
      <c r="C12" s="49"/>
      <c r="E12" s="49"/>
      <c r="F12" s="51"/>
      <c r="G12" s="52"/>
    </row>
    <row r="13" spans="1:9" ht="15.75" x14ac:dyDescent="0.25">
      <c r="A13" s="79" t="s">
        <v>193</v>
      </c>
      <c r="B13" s="80"/>
      <c r="C13" s="80"/>
      <c r="D13" s="80"/>
      <c r="E13" s="80"/>
      <c r="F13" s="80"/>
      <c r="G13" s="53" t="s">
        <v>194</v>
      </c>
      <c r="H13" s="54" t="s">
        <v>162</v>
      </c>
    </row>
    <row r="14" spans="1:9" ht="28.5" customHeight="1" x14ac:dyDescent="0.25">
      <c r="A14" s="81" t="s">
        <v>195</v>
      </c>
      <c r="B14" s="81"/>
      <c r="C14" s="81"/>
      <c r="D14" s="81"/>
      <c r="E14" s="81"/>
      <c r="F14" s="81"/>
      <c r="G14" s="81"/>
      <c r="H14" s="81"/>
    </row>
    <row r="15" spans="1:9" ht="16.5" customHeight="1" x14ac:dyDescent="0.25">
      <c r="A15" s="81"/>
      <c r="B15" s="81"/>
      <c r="C15" s="81"/>
      <c r="D15" s="81"/>
      <c r="E15" s="81"/>
      <c r="F15" s="81"/>
      <c r="G15" s="81"/>
      <c r="H15" s="81"/>
      <c r="I15" s="55"/>
    </row>
    <row r="16" spans="1:9" ht="16.5" customHeight="1" x14ac:dyDescent="0.25">
      <c r="A16" s="82" t="s">
        <v>196</v>
      </c>
      <c r="B16" s="82"/>
      <c r="C16" s="83" t="s">
        <v>147</v>
      </c>
      <c r="D16" s="83"/>
      <c r="E16" s="83"/>
      <c r="F16" s="83"/>
      <c r="G16" s="83"/>
      <c r="H16" s="83"/>
    </row>
    <row r="17" spans="1:9" ht="16.5" customHeight="1" x14ac:dyDescent="0.25">
      <c r="A17" s="70" t="s">
        <v>140</v>
      </c>
      <c r="B17" s="70"/>
      <c r="C17" s="83"/>
      <c r="D17" s="83"/>
      <c r="E17" s="83"/>
      <c r="F17" s="83"/>
      <c r="G17" s="83"/>
      <c r="H17" s="83"/>
      <c r="I17" s="56"/>
    </row>
    <row r="18" spans="1:9" ht="48.75" customHeight="1" x14ac:dyDescent="0.25">
      <c r="A18" s="41" t="s">
        <v>142</v>
      </c>
      <c r="B18" s="57">
        <v>110971.27</v>
      </c>
      <c r="C18" s="77" t="s">
        <v>174</v>
      </c>
      <c r="D18" s="77"/>
      <c r="E18" s="77"/>
      <c r="F18" s="77"/>
      <c r="G18" s="77"/>
      <c r="H18" s="77"/>
    </row>
    <row r="19" spans="1:9" ht="16.5" customHeight="1" x14ac:dyDescent="0.25">
      <c r="A19" s="41" t="s">
        <v>190</v>
      </c>
      <c r="B19" s="57">
        <v>44529</v>
      </c>
      <c r="C19" s="77"/>
      <c r="D19" s="77"/>
      <c r="E19" s="77"/>
      <c r="F19" s="77"/>
      <c r="G19" s="77"/>
      <c r="H19" s="77"/>
    </row>
    <row r="20" spans="1:9" ht="16.5" customHeight="1" x14ac:dyDescent="0.25">
      <c r="A20" s="41" t="s">
        <v>191</v>
      </c>
      <c r="B20" s="57"/>
      <c r="C20" s="78"/>
      <c r="D20" s="78"/>
      <c r="E20" s="78"/>
      <c r="F20" s="78"/>
      <c r="G20" s="78"/>
      <c r="H20" s="78"/>
    </row>
    <row r="21" spans="1:9" ht="16.5" customHeight="1" x14ac:dyDescent="0.25">
      <c r="A21" s="41" t="s">
        <v>146</v>
      </c>
      <c r="B21" s="57">
        <f>SUM(B18:B20)</f>
        <v>155500.27000000002</v>
      </c>
      <c r="C21" s="78"/>
      <c r="D21" s="78"/>
      <c r="E21" s="78"/>
      <c r="F21" s="78"/>
      <c r="G21" s="78"/>
      <c r="H21" s="78"/>
    </row>
    <row r="22" spans="1:9" ht="30" customHeight="1" x14ac:dyDescent="0.25">
      <c r="A22" s="58"/>
      <c r="B22" s="58"/>
      <c r="C22" s="58"/>
      <c r="D22" s="58"/>
      <c r="E22" s="58"/>
      <c r="F22" s="58"/>
      <c r="G22" s="58"/>
      <c r="H22" s="59"/>
      <c r="I22" s="59"/>
    </row>
    <row r="23" spans="1:9" x14ac:dyDescent="0.25">
      <c r="A23" s="58"/>
      <c r="B23" s="58"/>
      <c r="C23" s="58"/>
      <c r="D23" s="58"/>
      <c r="E23" s="58"/>
      <c r="F23" s="58"/>
      <c r="G23" s="58"/>
      <c r="H23" s="59"/>
      <c r="I23" s="59"/>
    </row>
    <row r="24" spans="1:9" x14ac:dyDescent="0.25">
      <c r="A24" s="60"/>
      <c r="B24" s="60"/>
      <c r="C24" s="60"/>
      <c r="D24" s="60"/>
      <c r="E24" s="60"/>
      <c r="F24" s="60"/>
      <c r="G24" s="60"/>
      <c r="H24" s="60"/>
      <c r="I24" s="60"/>
    </row>
  </sheetData>
  <mergeCells count="16">
    <mergeCell ref="C19:H19"/>
    <mergeCell ref="C20:H20"/>
    <mergeCell ref="C21:H21"/>
    <mergeCell ref="A13:F13"/>
    <mergeCell ref="A14:H15"/>
    <mergeCell ref="A16:B16"/>
    <mergeCell ref="C16:H17"/>
    <mergeCell ref="A17:B17"/>
    <mergeCell ref="C18:H18"/>
    <mergeCell ref="A5:D5"/>
    <mergeCell ref="F5:H5"/>
    <mergeCell ref="A1:H1"/>
    <mergeCell ref="A3:D3"/>
    <mergeCell ref="F3:H3"/>
    <mergeCell ref="A4:D4"/>
    <mergeCell ref="F4:H4"/>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4"/>
  <sheetViews>
    <sheetView view="pageLayout" workbookViewId="0">
      <selection activeCell="E1" sqref="E1"/>
    </sheetView>
  </sheetViews>
  <sheetFormatPr defaultColWidth="8.85546875" defaultRowHeight="15" x14ac:dyDescent="0.25"/>
  <cols>
    <col min="1" max="1" width="10" customWidth="1"/>
    <col min="2" max="2" width="10.7109375" customWidth="1"/>
    <col min="3" max="3" width="24.42578125" customWidth="1"/>
    <col min="4" max="4" width="27.85546875" customWidth="1"/>
    <col min="5" max="5" width="17.42578125" customWidth="1"/>
  </cols>
  <sheetData>
    <row r="1" spans="1:5" x14ac:dyDescent="0.25">
      <c r="A1" s="88" t="s">
        <v>148</v>
      </c>
      <c r="B1" s="89"/>
      <c r="C1" s="89"/>
      <c r="D1" s="90"/>
      <c r="E1" s="3" t="s">
        <v>197</v>
      </c>
    </row>
    <row r="2" spans="1:5" ht="45" customHeight="1" x14ac:dyDescent="0.25">
      <c r="A2" s="85" t="s">
        <v>149</v>
      </c>
      <c r="B2" s="86"/>
      <c r="C2" s="86"/>
      <c r="D2" s="86"/>
      <c r="E2" s="87"/>
    </row>
    <row r="3" spans="1:5" ht="15.75" x14ac:dyDescent="0.25">
      <c r="A3" s="17"/>
    </row>
    <row r="4" spans="1:5" x14ac:dyDescent="0.25">
      <c r="C4" s="84" t="s">
        <v>150</v>
      </c>
      <c r="D4" s="84"/>
    </row>
    <row r="5" spans="1:5" ht="30" x14ac:dyDescent="0.25">
      <c r="A5" s="4" t="s">
        <v>151</v>
      </c>
      <c r="B5" s="4" t="s">
        <v>152</v>
      </c>
      <c r="C5" s="4" t="s">
        <v>153</v>
      </c>
      <c r="D5" s="4" t="s">
        <v>154</v>
      </c>
      <c r="E5" s="4" t="s">
        <v>155</v>
      </c>
    </row>
    <row r="6" spans="1:5" x14ac:dyDescent="0.25">
      <c r="A6" s="18"/>
      <c r="B6" s="19"/>
      <c r="C6" s="18"/>
      <c r="D6" s="18"/>
      <c r="E6" s="19"/>
    </row>
    <row r="7" spans="1:5" ht="15.75" x14ac:dyDescent="0.25">
      <c r="A7" s="16"/>
      <c r="B7" s="16"/>
      <c r="C7" s="16"/>
      <c r="D7" s="16"/>
      <c r="E7" s="16"/>
    </row>
    <row r="8" spans="1:5" ht="14.1" customHeight="1" x14ac:dyDescent="0.25">
      <c r="A8" s="16"/>
      <c r="B8" s="16"/>
      <c r="C8" s="16"/>
      <c r="D8" s="16"/>
      <c r="E8" s="16"/>
    </row>
    <row r="9" spans="1:5" ht="14.1" customHeight="1" x14ac:dyDescent="0.25">
      <c r="A9" s="16"/>
      <c r="B9" s="16"/>
      <c r="C9" s="16"/>
      <c r="D9" s="16"/>
      <c r="E9" s="16"/>
    </row>
    <row r="10" spans="1:5" ht="14.1" customHeight="1" x14ac:dyDescent="0.25">
      <c r="A10" s="16"/>
      <c r="B10" s="16"/>
      <c r="C10" s="16"/>
      <c r="D10" s="16"/>
      <c r="E10" s="16"/>
    </row>
    <row r="11" spans="1:5" ht="14.1" customHeight="1" x14ac:dyDescent="0.25">
      <c r="A11" s="16"/>
      <c r="B11" s="16"/>
      <c r="C11" s="16"/>
      <c r="D11" s="16"/>
      <c r="E11" s="16"/>
    </row>
    <row r="12" spans="1:5" ht="14.1" customHeight="1" x14ac:dyDescent="0.25">
      <c r="A12" s="16"/>
      <c r="B12" s="16"/>
      <c r="C12" s="16"/>
      <c r="D12" s="16"/>
      <c r="E12" s="16"/>
    </row>
    <row r="13" spans="1:5" ht="14.1" customHeight="1" x14ac:dyDescent="0.25">
      <c r="A13" s="16"/>
      <c r="B13" s="16"/>
      <c r="C13" s="16"/>
      <c r="D13" s="16"/>
      <c r="E13" s="16"/>
    </row>
    <row r="14" spans="1:5" ht="14.1" customHeight="1" x14ac:dyDescent="0.25">
      <c r="A14" s="16"/>
      <c r="B14" s="16"/>
      <c r="C14" s="16"/>
      <c r="D14" s="16"/>
      <c r="E14" s="16"/>
    </row>
  </sheetData>
  <mergeCells count="3">
    <mergeCell ref="C4:D4"/>
    <mergeCell ref="A2:E2"/>
    <mergeCell ref="A1:D1"/>
  </mergeCells>
  <phoneticPr fontId="7" type="noConversion"/>
  <pageMargins left="0.7" right="0.7" top="0.75" bottom="0.75" header="0.3" footer="0.3"/>
  <pageSetup orientation="portrait" horizontalDpi="4294967292" verticalDpi="4294967292" r:id="rId1"/>
  <headerFooter>
    <oddHeader>&amp;LContract No. 582-20-10159 Corrective Action&amp;CPage &amp;P</oddHeader>
  </headerFooter>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47"/>
  <sheetViews>
    <sheetView view="pageLayout" workbookViewId="0">
      <selection activeCell="A3" sqref="A3"/>
    </sheetView>
  </sheetViews>
  <sheetFormatPr defaultColWidth="8.85546875" defaultRowHeight="15" x14ac:dyDescent="0.25"/>
  <cols>
    <col min="1" max="1" width="12.42578125" customWidth="1"/>
    <col min="2" max="2" width="9.140625" customWidth="1"/>
    <col min="3" max="3" width="34.42578125" customWidth="1"/>
    <col min="4" max="4" width="39.42578125" customWidth="1"/>
  </cols>
  <sheetData>
    <row r="1" spans="1:7" ht="36" customHeight="1" x14ac:dyDescent="0.25">
      <c r="A1" s="91" t="s">
        <v>156</v>
      </c>
      <c r="B1" s="92"/>
      <c r="C1" s="92"/>
      <c r="D1" s="93"/>
    </row>
    <row r="2" spans="1:7" ht="31.5" customHeight="1" x14ac:dyDescent="0.25">
      <c r="A2" s="15" t="s">
        <v>157</v>
      </c>
      <c r="B2" s="10" t="s">
        <v>158</v>
      </c>
      <c r="C2" s="10" t="s">
        <v>159</v>
      </c>
      <c r="D2" s="10" t="s">
        <v>160</v>
      </c>
    </row>
    <row r="3" spans="1:7" ht="30" x14ac:dyDescent="0.25">
      <c r="A3" s="3">
        <v>12225</v>
      </c>
      <c r="B3" s="3">
        <v>5.3</v>
      </c>
      <c r="C3" s="2" t="s">
        <v>82</v>
      </c>
      <c r="D3" s="2" t="s">
        <v>172</v>
      </c>
      <c r="E3" s="6"/>
      <c r="F3" s="6"/>
      <c r="G3" s="6"/>
    </row>
    <row r="4" spans="1:7" x14ac:dyDescent="0.25">
      <c r="A4" s="2"/>
      <c r="B4" s="2"/>
      <c r="C4" s="2"/>
      <c r="D4" s="2"/>
      <c r="E4" s="6"/>
      <c r="F4" s="6"/>
      <c r="G4" s="6"/>
    </row>
    <row r="5" spans="1:7" x14ac:dyDescent="0.25">
      <c r="A5" s="2"/>
      <c r="B5" s="2"/>
      <c r="C5" s="2"/>
      <c r="D5" s="2"/>
      <c r="E5" s="6"/>
      <c r="F5" s="6"/>
      <c r="G5" s="6"/>
    </row>
    <row r="6" spans="1:7" x14ac:dyDescent="0.25">
      <c r="A6" s="2"/>
      <c r="B6" s="2"/>
      <c r="C6" s="2"/>
      <c r="D6" s="2"/>
      <c r="E6" s="6"/>
      <c r="F6" s="6"/>
      <c r="G6" s="6"/>
    </row>
    <row r="7" spans="1:7" x14ac:dyDescent="0.25">
      <c r="A7" s="2"/>
      <c r="B7" s="2"/>
      <c r="C7" s="2"/>
      <c r="D7" s="2"/>
      <c r="E7" s="6"/>
      <c r="F7" s="6"/>
      <c r="G7" s="6"/>
    </row>
    <row r="8" spans="1:7" x14ac:dyDescent="0.25">
      <c r="A8" s="2"/>
      <c r="B8" s="2"/>
      <c r="C8" s="2"/>
      <c r="D8" s="2"/>
      <c r="E8" s="6"/>
      <c r="F8" s="6"/>
      <c r="G8" s="6"/>
    </row>
    <row r="9" spans="1:7" x14ac:dyDescent="0.25">
      <c r="A9" s="2"/>
      <c r="B9" s="2"/>
      <c r="C9" s="2"/>
      <c r="D9" s="2"/>
      <c r="E9" s="6"/>
      <c r="F9" s="6"/>
      <c r="G9" s="6"/>
    </row>
    <row r="10" spans="1:7" x14ac:dyDescent="0.25">
      <c r="A10" s="2"/>
      <c r="B10" s="2"/>
      <c r="C10" s="2"/>
      <c r="D10" s="2"/>
      <c r="E10" s="6"/>
      <c r="F10" s="6"/>
      <c r="G10" s="6"/>
    </row>
    <row r="11" spans="1:7" x14ac:dyDescent="0.25">
      <c r="A11" s="2"/>
      <c r="B11" s="2"/>
      <c r="C11" s="2"/>
      <c r="D11" s="2"/>
      <c r="E11" s="6"/>
      <c r="F11" s="6"/>
      <c r="G11" s="6"/>
    </row>
    <row r="12" spans="1:7" x14ac:dyDescent="0.25">
      <c r="A12" s="2"/>
      <c r="B12" s="2"/>
      <c r="C12" s="2"/>
      <c r="D12" s="2"/>
      <c r="E12" s="6"/>
      <c r="F12" s="6"/>
      <c r="G12" s="6"/>
    </row>
    <row r="13" spans="1:7" x14ac:dyDescent="0.25">
      <c r="A13" s="2"/>
      <c r="B13" s="2"/>
      <c r="C13" s="2"/>
      <c r="D13" s="2"/>
      <c r="E13" s="6"/>
      <c r="F13" s="6"/>
      <c r="G13" s="6"/>
    </row>
    <row r="14" spans="1:7" x14ac:dyDescent="0.25">
      <c r="A14" s="2"/>
      <c r="B14" s="2"/>
      <c r="C14" s="2"/>
      <c r="D14" s="2"/>
      <c r="E14" s="6"/>
      <c r="F14" s="6"/>
      <c r="G14" s="6"/>
    </row>
    <row r="15" spans="1:7" x14ac:dyDescent="0.25">
      <c r="A15" s="2"/>
      <c r="B15" s="2"/>
      <c r="C15" s="2"/>
      <c r="D15" s="2"/>
      <c r="E15" s="6"/>
      <c r="F15" s="6"/>
      <c r="G15" s="6"/>
    </row>
    <row r="16" spans="1:7" x14ac:dyDescent="0.25">
      <c r="A16" s="2"/>
      <c r="B16" s="2"/>
      <c r="C16" s="2"/>
      <c r="D16" s="2"/>
      <c r="E16" s="6"/>
      <c r="F16" s="6"/>
      <c r="G16" s="6"/>
    </row>
    <row r="17" spans="1:7" x14ac:dyDescent="0.25">
      <c r="A17" s="2"/>
      <c r="B17" s="2"/>
      <c r="C17" s="2"/>
      <c r="D17" s="2"/>
      <c r="E17" s="6"/>
      <c r="F17" s="6"/>
      <c r="G17" s="6"/>
    </row>
    <row r="18" spans="1:7" x14ac:dyDescent="0.25">
      <c r="A18" s="2"/>
      <c r="B18" s="2"/>
      <c r="C18" s="2"/>
      <c r="D18" s="2"/>
      <c r="E18" s="6"/>
      <c r="F18" s="6"/>
      <c r="G18" s="6"/>
    </row>
    <row r="19" spans="1:7" x14ac:dyDescent="0.25">
      <c r="A19" s="2"/>
      <c r="B19" s="2"/>
      <c r="C19" s="2"/>
      <c r="D19" s="2"/>
      <c r="E19" s="6"/>
      <c r="F19" s="6"/>
      <c r="G19" s="6"/>
    </row>
    <row r="20" spans="1:7" x14ac:dyDescent="0.25">
      <c r="A20" s="2"/>
      <c r="B20" s="2"/>
      <c r="C20" s="2"/>
      <c r="D20" s="2"/>
      <c r="E20" s="6"/>
      <c r="F20" s="6"/>
      <c r="G20" s="6"/>
    </row>
    <row r="21" spans="1:7" x14ac:dyDescent="0.25">
      <c r="A21" s="2"/>
      <c r="B21" s="2"/>
      <c r="C21" s="2"/>
      <c r="D21" s="2"/>
      <c r="E21" s="6"/>
      <c r="F21" s="6"/>
      <c r="G21" s="6"/>
    </row>
    <row r="22" spans="1:7" x14ac:dyDescent="0.25">
      <c r="A22" s="2"/>
      <c r="B22" s="2"/>
      <c r="C22" s="2"/>
      <c r="D22" s="2"/>
      <c r="E22" s="6"/>
      <c r="F22" s="6"/>
      <c r="G22" s="6"/>
    </row>
    <row r="23" spans="1:7" x14ac:dyDescent="0.25">
      <c r="A23" s="2"/>
      <c r="B23" s="2"/>
      <c r="C23" s="2"/>
      <c r="D23" s="2"/>
      <c r="E23" s="6"/>
      <c r="F23" s="6"/>
      <c r="G23" s="6"/>
    </row>
    <row r="24" spans="1:7" x14ac:dyDescent="0.25">
      <c r="A24" s="2"/>
      <c r="B24" s="2"/>
      <c r="C24" s="2"/>
      <c r="D24" s="2"/>
      <c r="E24" s="6"/>
      <c r="F24" s="6"/>
      <c r="G24" s="6"/>
    </row>
    <row r="25" spans="1:7" x14ac:dyDescent="0.25">
      <c r="A25" s="2"/>
      <c r="B25" s="2"/>
      <c r="C25" s="2"/>
      <c r="D25" s="2"/>
      <c r="E25" s="6"/>
      <c r="F25" s="6"/>
      <c r="G25" s="6"/>
    </row>
    <row r="26" spans="1:7" x14ac:dyDescent="0.25">
      <c r="A26" s="2"/>
      <c r="B26" s="2"/>
      <c r="C26" s="2"/>
      <c r="D26" s="2"/>
      <c r="E26" s="6"/>
      <c r="F26" s="6"/>
      <c r="G26" s="6"/>
    </row>
    <row r="27" spans="1:7" x14ac:dyDescent="0.25">
      <c r="A27" s="2"/>
      <c r="B27" s="2"/>
      <c r="C27" s="2"/>
      <c r="D27" s="2"/>
      <c r="E27" s="6"/>
      <c r="F27" s="6"/>
      <c r="G27" s="6"/>
    </row>
    <row r="28" spans="1:7" x14ac:dyDescent="0.25">
      <c r="A28" s="2"/>
      <c r="B28" s="2"/>
      <c r="C28" s="2"/>
      <c r="D28" s="2"/>
      <c r="E28" s="6"/>
      <c r="F28" s="6"/>
      <c r="G28" s="6"/>
    </row>
    <row r="29" spans="1:7" x14ac:dyDescent="0.25">
      <c r="A29" s="2"/>
      <c r="B29" s="2"/>
      <c r="C29" s="2"/>
      <c r="D29" s="2"/>
      <c r="E29" s="6"/>
      <c r="F29" s="6"/>
      <c r="G29" s="6"/>
    </row>
    <row r="30" spans="1:7" x14ac:dyDescent="0.25">
      <c r="A30" s="2"/>
      <c r="B30" s="2"/>
      <c r="C30" s="2"/>
      <c r="D30" s="2"/>
      <c r="E30" s="6"/>
      <c r="F30" s="6"/>
      <c r="G30" s="6"/>
    </row>
    <row r="31" spans="1:7" x14ac:dyDescent="0.25">
      <c r="A31" s="2"/>
      <c r="B31" s="2"/>
      <c r="C31" s="2"/>
      <c r="D31" s="2"/>
      <c r="E31" s="6"/>
      <c r="F31" s="6"/>
      <c r="G31" s="6"/>
    </row>
    <row r="32" spans="1:7" x14ac:dyDescent="0.25">
      <c r="A32" s="2"/>
      <c r="B32" s="2"/>
      <c r="C32" s="2"/>
      <c r="D32" s="2"/>
      <c r="E32" s="6"/>
      <c r="F32" s="6"/>
      <c r="G32" s="6"/>
    </row>
    <row r="33" spans="1:7" x14ac:dyDescent="0.25">
      <c r="A33" s="2"/>
      <c r="B33" s="2"/>
      <c r="C33" s="2"/>
      <c r="D33" s="2"/>
      <c r="E33" s="6"/>
      <c r="F33" s="6"/>
      <c r="G33" s="6"/>
    </row>
    <row r="34" spans="1:7" x14ac:dyDescent="0.25">
      <c r="A34" s="2"/>
      <c r="B34" s="2"/>
      <c r="C34" s="2"/>
      <c r="D34" s="2"/>
      <c r="E34" s="6"/>
      <c r="F34" s="6"/>
      <c r="G34" s="6"/>
    </row>
    <row r="35" spans="1:7" x14ac:dyDescent="0.25">
      <c r="A35" s="2"/>
      <c r="B35" s="2"/>
      <c r="C35" s="2"/>
      <c r="D35" s="2"/>
      <c r="E35" s="6"/>
      <c r="F35" s="6"/>
      <c r="G35" s="6"/>
    </row>
    <row r="36" spans="1:7" x14ac:dyDescent="0.25">
      <c r="A36" s="2"/>
      <c r="B36" s="2"/>
      <c r="C36" s="2"/>
      <c r="D36" s="2"/>
      <c r="E36" s="6"/>
      <c r="F36" s="6"/>
      <c r="G36" s="6"/>
    </row>
    <row r="37" spans="1:7" x14ac:dyDescent="0.25">
      <c r="A37" s="2"/>
      <c r="B37" s="2"/>
      <c r="C37" s="2"/>
      <c r="D37" s="2"/>
      <c r="E37" s="6"/>
      <c r="F37" s="6"/>
      <c r="G37" s="6"/>
    </row>
    <row r="38" spans="1:7" x14ac:dyDescent="0.25">
      <c r="A38" s="2"/>
      <c r="B38" s="2"/>
      <c r="C38" s="2"/>
      <c r="D38" s="2"/>
      <c r="E38" s="6"/>
      <c r="F38" s="6"/>
      <c r="G38" s="6"/>
    </row>
    <row r="39" spans="1:7" x14ac:dyDescent="0.25">
      <c r="A39" s="3"/>
      <c r="B39" s="3"/>
      <c r="C39" s="3"/>
      <c r="D39" s="3"/>
    </row>
    <row r="40" spans="1:7" x14ac:dyDescent="0.25">
      <c r="A40" s="3"/>
      <c r="B40" s="3"/>
      <c r="C40" s="3"/>
      <c r="D40" s="3"/>
    </row>
    <row r="41" spans="1:7" x14ac:dyDescent="0.25">
      <c r="A41" s="3"/>
      <c r="B41" s="3"/>
      <c r="C41" s="3"/>
      <c r="D41" s="3"/>
    </row>
    <row r="42" spans="1:7" x14ac:dyDescent="0.25">
      <c r="A42" s="3"/>
      <c r="B42" s="3"/>
      <c r="C42" s="3"/>
      <c r="D42" s="3"/>
    </row>
    <row r="43" spans="1:7" x14ac:dyDescent="0.25">
      <c r="A43" s="3"/>
      <c r="B43" s="3"/>
      <c r="C43" s="3"/>
      <c r="D43" s="3"/>
    </row>
    <row r="44" spans="1:7" x14ac:dyDescent="0.25">
      <c r="A44" s="3"/>
      <c r="B44" s="3"/>
      <c r="C44" s="3"/>
      <c r="D44" s="3"/>
    </row>
    <row r="45" spans="1:7" x14ac:dyDescent="0.25">
      <c r="A45" s="3"/>
      <c r="B45" s="3"/>
      <c r="C45" s="3"/>
      <c r="D45" s="3"/>
    </row>
    <row r="46" spans="1:7" x14ac:dyDescent="0.25">
      <c r="A46" s="3"/>
      <c r="B46" s="3"/>
      <c r="C46" s="3"/>
      <c r="D46" s="3"/>
    </row>
    <row r="47" spans="1:7" x14ac:dyDescent="0.25">
      <c r="A47" s="3"/>
      <c r="B47" s="3"/>
      <c r="C47" s="3"/>
      <c r="D47" s="3"/>
    </row>
  </sheetData>
  <mergeCells count="1">
    <mergeCell ref="A1:D1"/>
  </mergeCells>
  <phoneticPr fontId="7" type="noConversion"/>
  <conditionalFormatting sqref="B3:C3">
    <cfRule type="expression" dxfId="1" priority="2">
      <formula>AND($D3&lt;TODAY(), ISBLANK($E3), NOT(ISBLANK($D3)))</formula>
    </cfRule>
  </conditionalFormatting>
  <conditionalFormatting sqref="A3">
    <cfRule type="expression" dxfId="0" priority="1">
      <formula>AND($D3&lt;TODAY(), ISBLANK($E3), NOT(ISBLANK($D3)))</formula>
    </cfRule>
  </conditionalFormatting>
  <pageMargins left="0.7" right="0.7" top="0.75" bottom="0.75" header="0.3" footer="0.3"/>
  <pageSetup scale="92" orientation="portrait" r:id="rId1"/>
  <headerFooter>
    <oddHeader>&amp;LContract No. 582-20-10159 Attachment List&amp;CPage &amp;P</oddHeader>
  </headerFooter>
  <extLst>
    <ext xmlns:mx="http://schemas.microsoft.com/office/mac/excel/2008/main" uri="{64002731-A6B0-56B0-2670-7721B7C09600}">
      <mx:PLV Mode="1"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4CD55BBDC76524D9CAB391CAB95ACBD" ma:contentTypeVersion="8" ma:contentTypeDescription="Create a new document." ma:contentTypeScope="" ma:versionID="82e27185b4370dd38b7a5a91baae4869">
  <xsd:schema xmlns:xsd="http://www.w3.org/2001/XMLSchema" xmlns:xs="http://www.w3.org/2001/XMLSchema" xmlns:p="http://schemas.microsoft.com/office/2006/metadata/properties" xmlns:ns2="14b0582a-084a-471c-966a-f9996d9fc73e" xmlns:ns3="05eaa766-c91b-4120-ae70-6c08f6a8fda2" targetNamespace="http://schemas.microsoft.com/office/2006/metadata/properties" ma:root="true" ma:fieldsID="ca773a212db94cf17b57be66ddb8a874" ns2:_="" ns3:_="">
    <xsd:import namespace="14b0582a-084a-471c-966a-f9996d9fc73e"/>
    <xsd:import namespace="05eaa766-c91b-4120-ae70-6c08f6a8fda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b0582a-084a-471c-966a-f9996d9fc7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5eaa766-c91b-4120-ae70-6c08f6a8fda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DE39ED7-97B7-4682-B8D0-165DEAAE32EB}">
  <ds:schemaRefs>
    <ds:schemaRef ds:uri="http://schemas.openxmlformats.org/package/2006/metadata/core-properties"/>
    <ds:schemaRef ds:uri="http://purl.org/dc/elements/1.1/"/>
    <ds:schemaRef ds:uri="05eaa766-c91b-4120-ae70-6c08f6a8fda2"/>
    <ds:schemaRef ds:uri="http://schemas.microsoft.com/office/infopath/2007/PartnerControls"/>
    <ds:schemaRef ds:uri="http://purl.org/dc/terms/"/>
    <ds:schemaRef ds:uri="14b0582a-084a-471c-966a-f9996d9fc73e"/>
    <ds:schemaRef ds:uri="http://schemas.microsoft.com/office/2006/documentManagement/types"/>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8331CB04-29CB-4230-862A-1063FF774E58}">
  <ds:schemaRefs>
    <ds:schemaRef ds:uri="http://schemas.microsoft.com/sharepoint/v3/contenttype/forms"/>
  </ds:schemaRefs>
</ds:datastoreItem>
</file>

<file path=customXml/itemProps3.xml><?xml version="1.0" encoding="utf-8"?>
<ds:datastoreItem xmlns:ds="http://schemas.openxmlformats.org/officeDocument/2006/customXml" ds:itemID="{3DDB8FC2-7960-42AB-BEB4-20989D1ECF28}"/>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Cover Page</vt:lpstr>
      <vt:lpstr>Deliverables</vt:lpstr>
      <vt:lpstr>Narrative</vt:lpstr>
      <vt:lpstr>Budget_new</vt:lpstr>
      <vt:lpstr>QA_CA</vt:lpstr>
      <vt:lpstr>Attachments</vt:lpstr>
      <vt:lpstr>Deliverables!Print_Titles</vt:lpstr>
    </vt:vector>
  </TitlesOfParts>
  <Manager/>
  <Company>TCEQ</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Tim Cawthon</dc:creator>
  <cp:keywords/>
  <dc:description/>
  <cp:lastModifiedBy>Saing, Elizabeth</cp:lastModifiedBy>
  <cp:revision/>
  <cp:lastPrinted>2020-12-23T20:01:00Z</cp:lastPrinted>
  <dcterms:created xsi:type="dcterms:W3CDTF">2014-07-28T12:47:10Z</dcterms:created>
  <dcterms:modified xsi:type="dcterms:W3CDTF">2020-12-23T20:01:18Z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0x01010024CD55BBDC76524D9CAB391CAB95ACBD</vt:lpwstr>
  </property>
</Properties>
</file>