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797" activeTab="0"/>
  </bookViews>
  <sheets>
    <sheet name="Volunteer Services" sheetId="1" r:id="rId1"/>
    <sheet name="Advisory Council " sheetId="2" r:id="rId2"/>
    <sheet name="Rate Reduction - Pro-Bono" sheetId="3" r:id="rId3"/>
    <sheet name="Donated Services" sheetId="4" r:id="rId4"/>
    <sheet name="Donated Supplies or Equipment" sheetId="5" r:id="rId5"/>
    <sheet name="Donated Space" sheetId="6" r:id="rId6"/>
  </sheets>
  <definedNames>
    <definedName name="_xlnm.Print_Area" localSheetId="3">'Donated Services'!$B$2:$I$27</definedName>
    <definedName name="_xlnm.Print_Area" localSheetId="5">'Donated Space'!$A$1:$D$29</definedName>
    <definedName name="_xlnm.Print_Area" localSheetId="4">'Donated Supplies or Equipment'!$B$2:$H$25</definedName>
    <definedName name="_xlnm.Print_Area" localSheetId="2">'Rate Reduction - Pro-Bono'!$B$2:$I$27</definedName>
    <definedName name="_xlnm.Print_Area" localSheetId="0">'Volunteer Services'!$B$2:$I$31</definedName>
  </definedNames>
  <calcPr fullCalcOnLoad="1"/>
</workbook>
</file>

<file path=xl/sharedStrings.xml><?xml version="1.0" encoding="utf-8"?>
<sst xmlns="http://schemas.openxmlformats.org/spreadsheetml/2006/main" count="145" uniqueCount="117">
  <si>
    <t>Name of Volunteer</t>
  </si>
  <si>
    <t>Fringe Benefit Rate</t>
  </si>
  <si>
    <t>Wage Plus Fringe Benefit</t>
  </si>
  <si>
    <t>In-Kind Value of Volunteer Services</t>
  </si>
  <si>
    <t>Mileage Rate</t>
  </si>
  <si>
    <t xml:space="preserve">NOTES:   </t>
  </si>
  <si>
    <t>Job Title or Job Description  (1)</t>
  </si>
  <si>
    <t>Value of Hours</t>
  </si>
  <si>
    <t xml:space="preserve">Value of Mileage </t>
  </si>
  <si>
    <t>Total Value of Hours</t>
  </si>
  <si>
    <t xml:space="preserve">Total Value of Mileage </t>
  </si>
  <si>
    <t xml:space="preserve">Total of Value of Hours &amp; Mileage </t>
  </si>
  <si>
    <t xml:space="preserve">Prevailing Hourly Wage (2) </t>
  </si>
  <si>
    <t>Allowable Mileage Performing Duties (4)</t>
  </si>
  <si>
    <t>Total Hours Volunteer Performed Duties (3)</t>
  </si>
  <si>
    <r>
      <t>(1)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Each volunteer “job” requires a job description.  For your records, you must maintain a file of all job descriptions and related job titles.</t>
    </r>
  </si>
  <si>
    <t>(2)   The prevailing wage for each volunteer job is determined by what local employers typically pay for a staff member to perform this job in your area.</t>
  </si>
  <si>
    <t xml:space="preserve">                       or other documentation to support mileage.</t>
  </si>
  <si>
    <t>Form Completed By :</t>
  </si>
  <si>
    <t>Date :</t>
  </si>
  <si>
    <t>In-Kind Value of Advisory Council Services</t>
  </si>
  <si>
    <t>Name of Advisory Council Member</t>
  </si>
  <si>
    <t>In-Kind Value of Rate Reduction / Pro-Bono Services</t>
  </si>
  <si>
    <t>Contractor Name</t>
  </si>
  <si>
    <t>Description of Service Provided (1)</t>
  </si>
  <si>
    <t xml:space="preserve">Standard Fee or Rate (2) </t>
  </si>
  <si>
    <t>Contracted Fee or Rate</t>
  </si>
  <si>
    <t>Standard Fee or Rate Less Contracted Fee or Rate</t>
  </si>
  <si>
    <t>Value of Rate Reduction or Pro Bono Service</t>
  </si>
  <si>
    <t>Total Value of Rate Reduction of Pro Bono Service</t>
  </si>
  <si>
    <t xml:space="preserve">Description of Service Provided </t>
  </si>
  <si>
    <t xml:space="preserve">Standard Fee or Rate (1) </t>
  </si>
  <si>
    <t xml:space="preserve">Units of Service Provided    </t>
  </si>
  <si>
    <t>Invoice Number or Check Number (2)</t>
  </si>
  <si>
    <t>In-Kind Value of Donated  Services</t>
  </si>
  <si>
    <t>Value of Service</t>
  </si>
  <si>
    <t>Total Value of Service</t>
  </si>
  <si>
    <t xml:space="preserve">In-Kind Value of Donated Supplies or Equipment  </t>
  </si>
  <si>
    <t>Name of Person or Organization Donating Supplies or Equipment</t>
  </si>
  <si>
    <t>Description of Supplies or Equipment (1)</t>
  </si>
  <si>
    <t>Standard Retail Value (2)</t>
  </si>
  <si>
    <t xml:space="preserve">      and the method of calculating the value must be included on the receipt or invoice.</t>
  </si>
  <si>
    <t>Date of Donation</t>
  </si>
  <si>
    <t>Date of Service</t>
  </si>
  <si>
    <t>2.</t>
  </si>
  <si>
    <t>3.</t>
  </si>
  <si>
    <t>4.</t>
  </si>
  <si>
    <t>5.</t>
  </si>
  <si>
    <t>11.</t>
  </si>
  <si>
    <t>12.</t>
  </si>
  <si>
    <t>13.</t>
  </si>
  <si>
    <t>14.</t>
  </si>
  <si>
    <t>Local Market Rental Value of Space (Monthly)</t>
  </si>
  <si>
    <t>Cost per Square Foot (line 2 divided by line 1)</t>
  </si>
  <si>
    <t>Value of Space used for Client Service (line 4 multiplied by line 5 multiplied by line 3)</t>
  </si>
  <si>
    <t>DONATED SPACE</t>
  </si>
  <si>
    <t xml:space="preserve">10.     </t>
  </si>
  <si>
    <t xml:space="preserve">6.   </t>
  </si>
  <si>
    <t>Utility/Janitorial Cost per Square Foot (line 11 divided by line 10)</t>
  </si>
  <si>
    <t>Hours per Month Building Used for Other Purposes</t>
  </si>
  <si>
    <t>Hours per Month Building Used for Client Services</t>
  </si>
  <si>
    <t>15.</t>
  </si>
  <si>
    <t>16.</t>
  </si>
  <si>
    <t>Total Monthly Value of Donated Utilities &amp; Janitorial Services (line 7 mutiplied by line 12 mutliplied by line 16)</t>
  </si>
  <si>
    <r>
      <t xml:space="preserve">1 </t>
    </r>
    <r>
      <rPr>
        <sz val="11"/>
        <color indexed="9"/>
        <rFont val="Times New Roman"/>
        <family val="1"/>
      </rPr>
      <t>.</t>
    </r>
  </si>
  <si>
    <r>
      <t>7.</t>
    </r>
    <r>
      <rPr>
        <sz val="11"/>
        <color indexed="9"/>
        <rFont val="Times New Roman"/>
        <family val="1"/>
      </rPr>
      <t xml:space="preserve">     </t>
    </r>
  </si>
  <si>
    <r>
      <t>8.</t>
    </r>
    <r>
      <rPr>
        <sz val="11"/>
        <color indexed="9"/>
        <rFont val="Times New Roman"/>
        <family val="1"/>
      </rPr>
      <t>.</t>
    </r>
  </si>
  <si>
    <r>
      <t>9.</t>
    </r>
    <r>
      <rPr>
        <sz val="11"/>
        <color indexed="9"/>
        <rFont val="Times New Roman"/>
        <family val="1"/>
      </rPr>
      <t>.</t>
    </r>
  </si>
  <si>
    <t>17.</t>
  </si>
  <si>
    <t>VALUE OF FURNITURE &amp; EQUIPMENT INCLUDED WITH DONATED SPACE</t>
  </si>
  <si>
    <t>18</t>
  </si>
  <si>
    <t>19.</t>
  </si>
  <si>
    <t>Total Monthly Value of Furniture &amp; Equipment (line 18 mutiplied by line 16)</t>
  </si>
  <si>
    <t>20.</t>
  </si>
  <si>
    <t>In-Kind Value of Donated Space Used on a Regular Basis for Client Services</t>
  </si>
  <si>
    <t>Ending Date:</t>
  </si>
  <si>
    <t>Starting Date:</t>
  </si>
  <si>
    <t xml:space="preserve">                      For your records, it is recommended that you attach prevailing wage data for each volunteer job description.</t>
  </si>
  <si>
    <t xml:space="preserve">                      When possible, use prevailing wage data supplied by the Texas Workforce Commission or by major employers in your area.  </t>
  </si>
  <si>
    <t xml:space="preserve">              (3)   For documentation, attach a timesheet, sign-in sheet or other verification of time donated.</t>
  </si>
  <si>
    <t xml:space="preserve">              (4)  The standard mileage rate is based on the federal IRS Publication 463.  For documentation purposes, attach a mileage sheet, trip sheet,  </t>
  </si>
  <si>
    <t xml:space="preserve">For your records, you must maintain a file of all job descriptions and related job titles. Do not enter hours for advisory committee members time that do not </t>
  </si>
  <si>
    <t>meet the in-kind guidelines.</t>
  </si>
  <si>
    <t>or other documentation to support mileage.</t>
  </si>
  <si>
    <t xml:space="preserve">(4)  The standard mileage rate is based on the federal IRS publication 463.  For documentation purposes, attach a mileage sheet, trip sheet,  </t>
  </si>
  <si>
    <t xml:space="preserve">(2)  The prevailing wage for each advisory council job is determined by what local employers typically pay for a staff member to perform this job in your area.  </t>
  </si>
  <si>
    <t>(1)  Each advisory council member is fulfilling a certain function on the advisory council.  Each function should have a job description to help determine the prevailing wage for their job.</t>
  </si>
  <si>
    <t xml:space="preserve">The prevailing wage is NOT determined by what that advisory council member does in his or her professional life, but for the function they perform on the advisory council.   </t>
  </si>
  <si>
    <t xml:space="preserve">For your records, it is recommended that you attach prevailing wage data for each volunteer job description. When possible, use prevailing wage data supplied by the  </t>
  </si>
  <si>
    <t xml:space="preserve">Texas Workforce Commission or by major employers in your area.   </t>
  </si>
  <si>
    <t>(3)  For documentation, attach a timesheet, sign-in sheet or other verification of time donated.</t>
  </si>
  <si>
    <r>
      <t>(1)</t>
    </r>
    <r>
      <rPr>
        <sz val="10"/>
        <rFont val="Times New Roman"/>
        <family val="1"/>
      </rPr>
      <t>  The AAA must maintain documentation of standard fees for services such as a fee schedule or certification of standard cost.   </t>
    </r>
  </si>
  <si>
    <r>
      <t>(2)</t>
    </r>
    <r>
      <rPr>
        <sz val="10"/>
        <rFont val="Times New Roman"/>
        <family val="1"/>
      </rPr>
      <t>  For verification of units of service the AAA should reference either the contractors invoice number or the AAA's check or payment number. </t>
    </r>
  </si>
  <si>
    <t>(1)  A complete description of the service provided must be maintained by the AAA for verification of allowable service cost.</t>
  </si>
  <si>
    <t>(3)  For verification of units of service a sign in sheet, list of clients served, or other documentation of service to 60+ clients must be maintained. </t>
  </si>
  <si>
    <t>(2)  The AAA must maintain documentation of standard fees for services such as a fee schedule or certification of standard cost.   </t>
  </si>
  <si>
    <t>Each group setting where individual service is not provided may be counted as one unit.</t>
  </si>
  <si>
    <t xml:space="preserve">Units of Service Provided       (3)    </t>
  </si>
  <si>
    <t>Name of Person or Organization                         Donating Services</t>
  </si>
  <si>
    <t>(1)  An invoice or signed receipt  must be maintained by the AAA for verification of the value of donated items. If the item is used or damaged, a reduced value must be used</t>
  </si>
  <si>
    <t>Total Value of Donated                            Supplies or Equipment</t>
  </si>
  <si>
    <t>Name of Organization Providing Donated Space:</t>
  </si>
  <si>
    <t>Address of Donated Space:</t>
  </si>
  <si>
    <t>Approximate Space in Square Feet  of Area Used to Support Client Services</t>
  </si>
  <si>
    <t>Required Square Footage per Client</t>
  </si>
  <si>
    <t>Additional Required Space (Square Footage) Kitchen, Halls, Restrooms, Other Common Areas</t>
  </si>
  <si>
    <t>Value of Additional Required Space (line 7 multiplied by line 3)</t>
  </si>
  <si>
    <t>TOTAL Monthly Value of Donated Space (line 6 plus line 8)</t>
  </si>
  <si>
    <t>DONATED UTILITIES &amp; JANITORIAL SERVICES IF APPLICABLE</t>
  </si>
  <si>
    <t xml:space="preserve">Approximate Total Building Space in Square Feet </t>
  </si>
  <si>
    <t>Average Monthly Cost of Utilities and Janitorial Services</t>
  </si>
  <si>
    <t>Total Square Feet Used to Provide Service ((line 4 multiplied by line 5) plus line 7)</t>
  </si>
  <si>
    <t>Percentage of Time Used for Client Services (line 15 divided by (line 14 plus line 15))</t>
  </si>
  <si>
    <t>Monthly Rental Cost of all Furniture &amp; Equipment Included with Donated Space</t>
  </si>
  <si>
    <t xml:space="preserve">Total  Monthly In-Kind Value of Donated Space, Utilities &amp; Janitorial Services, Furniture &amp; Equipment </t>
  </si>
  <si>
    <t>Donated Space used for:</t>
  </si>
  <si>
    <t>Average Number of Clients Served per Day of Service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</si>
</sst>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0.0"/>
    <numFmt numFmtId="177" formatCode="0.0000"/>
    <numFmt numFmtId="178" formatCode="0.000"/>
    <numFmt numFmtId="179" formatCode="&quot;$&quot;#,##0.00"/>
    <numFmt numFmtId="180" formatCode="_(* #,##0.0_);_(* \(#,##0.0\);_(* &quot;-&quot;??_);_(@_)"/>
    <numFmt numFmtId="181" formatCode="_(* #,##0_);_(* \(#,##0\);_(* &quot;-&quot;??_);_(@_)"/>
    <numFmt numFmtId="182" formatCode="#,##0.0"/>
  </numFmts>
  <fonts count="19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1"/>
      <color indexed="23"/>
      <name val="Verdana Ref"/>
      <family val="2"/>
    </font>
    <font>
      <sz val="8"/>
      <name val="Verdana Ref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23"/>
      <name val="Times New Roman"/>
      <family val="1"/>
    </font>
    <font>
      <sz val="11"/>
      <color indexed="9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Border="0">
      <alignment horizontal="left" vertical="center" inden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1" applyNumberFormat="0">
      <alignment horizontal="left" vertical="top" indent="1"/>
      <protection/>
    </xf>
    <xf numFmtId="0" fontId="16" fillId="0" borderId="0" applyNumberFormat="0" applyFill="0" applyBorder="0" applyAlignment="0" applyProtection="0"/>
    <xf numFmtId="0" fontId="6" fillId="4" borderId="0">
      <alignment horizontal="left" wrapText="1" indent="1"/>
      <protection/>
    </xf>
    <xf numFmtId="0" fontId="7" fillId="4" borderId="0">
      <alignment horizontal="left" wrapText="1" indent="1"/>
      <protection/>
    </xf>
    <xf numFmtId="37" fontId="9" fillId="5" borderId="2" applyBorder="0">
      <alignment horizontal="left" vertical="center" indent="2"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 horizontal="centerContinuous"/>
    </xf>
    <xf numFmtId="0" fontId="0" fillId="5" borderId="0" xfId="0" applyFill="1" applyAlignment="1">
      <alignment wrapText="1"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10" fontId="0" fillId="5" borderId="3" xfId="26" applyNumberFormat="1" applyFill="1" applyBorder="1" applyAlignment="1">
      <alignment/>
    </xf>
    <xf numFmtId="171" fontId="0" fillId="5" borderId="3" xfId="16" applyFill="1" applyBorder="1" applyAlignment="1">
      <alignment/>
    </xf>
    <xf numFmtId="171" fontId="0" fillId="5" borderId="3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5" borderId="4" xfId="0" applyFont="1" applyFill="1" applyBorder="1" applyAlignment="1">
      <alignment horizontal="centerContinuous"/>
    </xf>
    <xf numFmtId="0" fontId="2" fillId="5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0" fillId="5" borderId="4" xfId="0" applyFill="1" applyBorder="1" applyAlignment="1">
      <alignment/>
    </xf>
    <xf numFmtId="0" fontId="4" fillId="5" borderId="0" xfId="0" applyFont="1" applyFill="1" applyAlignment="1">
      <alignment horizontal="centerContinuous"/>
    </xf>
    <xf numFmtId="0" fontId="0" fillId="5" borderId="0" xfId="0" applyFont="1" applyFill="1" applyAlignment="1">
      <alignment horizontal="left" indent="4"/>
    </xf>
    <xf numFmtId="0" fontId="0" fillId="5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1" fillId="5" borderId="5" xfId="0" applyFont="1" applyFill="1" applyBorder="1" applyAlignment="1">
      <alignment wrapText="1"/>
    </xf>
    <xf numFmtId="171" fontId="1" fillId="5" borderId="3" xfId="0" applyNumberFormat="1" applyFont="1" applyFill="1" applyBorder="1" applyAlignment="1">
      <alignment wrapText="1"/>
    </xf>
    <xf numFmtId="0" fontId="1" fillId="5" borderId="6" xfId="0" applyFont="1" applyFill="1" applyBorder="1" applyAlignment="1">
      <alignment horizontal="centerContinuous" wrapText="1"/>
    </xf>
    <xf numFmtId="171" fontId="0" fillId="5" borderId="7" xfId="0" applyNumberFormat="1" applyFill="1" applyBorder="1" applyAlignment="1">
      <alignment horizontal="centerContinuous" wrapText="1"/>
    </xf>
    <xf numFmtId="0" fontId="1" fillId="5" borderId="2" xfId="0" applyFont="1" applyFill="1" applyBorder="1" applyAlignment="1">
      <alignment horizontal="centerContinuous" wrapText="1"/>
    </xf>
    <xf numFmtId="0" fontId="0" fillId="5" borderId="2" xfId="0" applyFill="1" applyBorder="1" applyAlignment="1">
      <alignment horizontal="centerContinuous" wrapText="1"/>
    </xf>
    <xf numFmtId="0" fontId="3" fillId="5" borderId="0" xfId="0" applyFont="1" applyFill="1" applyBorder="1" applyAlignment="1">
      <alignment horizontal="center"/>
    </xf>
    <xf numFmtId="10" fontId="0" fillId="5" borderId="0" xfId="26" applyNumberFormat="1" applyFill="1" applyBorder="1" applyAlignment="1">
      <alignment/>
    </xf>
    <xf numFmtId="171" fontId="0" fillId="5" borderId="3" xfId="16" applyFont="1" applyFill="1" applyBorder="1" applyAlignment="1">
      <alignment/>
    </xf>
    <xf numFmtId="171" fontId="0" fillId="5" borderId="3" xfId="0" applyNumberFormat="1" applyFill="1" applyBorder="1" applyAlignment="1">
      <alignment horizontal="centerContinuous" wrapText="1"/>
    </xf>
    <xf numFmtId="0" fontId="0" fillId="5" borderId="3" xfId="0" applyFill="1" applyBorder="1" applyAlignment="1">
      <alignment wrapText="1"/>
    </xf>
    <xf numFmtId="0" fontId="2" fillId="5" borderId="0" xfId="0" applyFont="1" applyFill="1" applyBorder="1" applyAlignment="1">
      <alignment horizontal="centerContinuous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10" fillId="5" borderId="0" xfId="0" applyFont="1" applyFill="1" applyAlignment="1">
      <alignment/>
    </xf>
    <xf numFmtId="0" fontId="11" fillId="5" borderId="0" xfId="0" applyFont="1" applyFill="1" applyAlignment="1">
      <alignment horizontal="centerContinuous"/>
    </xf>
    <xf numFmtId="0" fontId="12" fillId="5" borderId="0" xfId="23" applyFont="1" applyFill="1" applyAlignment="1">
      <alignment horizontal="left" wrapText="1" indent="1"/>
      <protection/>
    </xf>
    <xf numFmtId="0" fontId="10" fillId="5" borderId="0" xfId="0" applyFont="1" applyFill="1" applyBorder="1" applyAlignment="1">
      <alignment/>
    </xf>
    <xf numFmtId="0" fontId="10" fillId="5" borderId="0" xfId="0" applyFont="1" applyFill="1" applyAlignment="1">
      <alignment wrapText="1"/>
    </xf>
    <xf numFmtId="0" fontId="10" fillId="5" borderId="0" xfId="0" applyFont="1" applyFill="1" applyBorder="1" applyAlignment="1">
      <alignment horizontal="left" wrapText="1" indent="1"/>
    </xf>
    <xf numFmtId="0" fontId="10" fillId="5" borderId="0" xfId="24" applyFont="1" applyFill="1" applyAlignment="1">
      <alignment horizontal="left" wrapText="1" indent="1"/>
      <protection/>
    </xf>
    <xf numFmtId="0" fontId="10" fillId="5" borderId="2" xfId="24" applyFont="1" applyFill="1" applyBorder="1" applyAlignment="1">
      <alignment horizontal="left" wrapText="1" indent="1"/>
      <protection/>
    </xf>
    <xf numFmtId="0" fontId="10" fillId="5" borderId="2" xfId="0" applyFont="1" applyFill="1" applyBorder="1" applyAlignment="1">
      <alignment horizontal="left" wrapText="1" indent="1"/>
    </xf>
    <xf numFmtId="0" fontId="11" fillId="5" borderId="4" xfId="24" applyFont="1" applyFill="1" applyBorder="1" applyAlignment="1">
      <alignment horizontal="left" wrapText="1" indent="1"/>
      <protection/>
    </xf>
    <xf numFmtId="0" fontId="10" fillId="5" borderId="4" xfId="0" applyFont="1" applyFill="1" applyBorder="1" applyAlignment="1">
      <alignment horizontal="left" wrapText="1" indent="1"/>
    </xf>
    <xf numFmtId="0" fontId="11" fillId="5" borderId="0" xfId="24" applyFont="1" applyFill="1" applyBorder="1" applyAlignment="1">
      <alignment horizontal="left" wrapText="1" indent="1"/>
      <protection/>
    </xf>
    <xf numFmtId="3" fontId="10" fillId="5" borderId="4" xfId="0" applyNumberFormat="1" applyFont="1" applyFill="1" applyBorder="1" applyAlignment="1">
      <alignment horizontal="center"/>
    </xf>
    <xf numFmtId="179" fontId="10" fillId="5" borderId="4" xfId="0" applyNumberFormat="1" applyFont="1" applyFill="1" applyBorder="1" applyAlignment="1">
      <alignment horizontal="center"/>
    </xf>
    <xf numFmtId="179" fontId="10" fillId="5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 horizontal="center"/>
    </xf>
    <xf numFmtId="10" fontId="10" fillId="5" borderId="2" xfId="0" applyNumberFormat="1" applyFont="1" applyFill="1" applyBorder="1" applyAlignment="1">
      <alignment horizontal="center"/>
    </xf>
    <xf numFmtId="49" fontId="10" fillId="5" borderId="0" xfId="16" applyNumberFormat="1" applyFont="1" applyFill="1" applyAlignment="1">
      <alignment horizontal="center" wrapText="1"/>
    </xf>
    <xf numFmtId="49" fontId="10" fillId="5" borderId="0" xfId="0" applyNumberFormat="1" applyFont="1" applyFill="1" applyAlignment="1">
      <alignment horizontal="center" wrapText="1"/>
    </xf>
    <xf numFmtId="49" fontId="10" fillId="5" borderId="0" xfId="0" applyNumberFormat="1" applyFont="1" applyFill="1" applyAlignment="1">
      <alignment horizontal="center"/>
    </xf>
    <xf numFmtId="179" fontId="11" fillId="5" borderId="8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left" indent="6"/>
    </xf>
    <xf numFmtId="0" fontId="0" fillId="0" borderId="0" xfId="0" applyFont="1" applyAlignment="1">
      <alignment horizontal="left" indent="6"/>
    </xf>
    <xf numFmtId="0" fontId="2" fillId="5" borderId="0" xfId="0" applyFont="1" applyFill="1" applyAlignment="1">
      <alignment/>
    </xf>
    <xf numFmtId="0" fontId="3" fillId="5" borderId="4" xfId="0" applyFont="1" applyFill="1" applyBorder="1" applyAlignment="1">
      <alignment horizontal="right"/>
    </xf>
    <xf numFmtId="0" fontId="0" fillId="5" borderId="6" xfId="0" applyFill="1" applyBorder="1" applyAlignment="1">
      <alignment horizontal="centerContinuous"/>
    </xf>
    <xf numFmtId="0" fontId="0" fillId="5" borderId="9" xfId="0" applyFill="1" applyBorder="1" applyAlignment="1">
      <alignment horizontal="centerContinuous"/>
    </xf>
    <xf numFmtId="0" fontId="18" fillId="5" borderId="2" xfId="0" applyFont="1" applyFill="1" applyBorder="1" applyAlignment="1">
      <alignment horizontal="centerContinuous" wrapText="1"/>
    </xf>
    <xf numFmtId="14" fontId="0" fillId="5" borderId="3" xfId="0" applyNumberForma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1" fillId="5" borderId="2" xfId="0" applyFont="1" applyFill="1" applyBorder="1" applyAlignment="1">
      <alignment horizontal="center" wrapText="1"/>
    </xf>
    <xf numFmtId="0" fontId="10" fillId="5" borderId="0" xfId="0" applyFont="1" applyFill="1" applyAlignment="1">
      <alignment wrapText="1"/>
    </xf>
    <xf numFmtId="0" fontId="14" fillId="0" borderId="0" xfId="0" applyFont="1" applyAlignment="1">
      <alignment/>
    </xf>
    <xf numFmtId="0" fontId="11" fillId="5" borderId="0" xfId="0" applyFont="1" applyFill="1" applyAlignment="1">
      <alignment wrapText="1"/>
    </xf>
    <xf numFmtId="0" fontId="3" fillId="0" borderId="0" xfId="0" applyFont="1" applyAlignment="1">
      <alignment/>
    </xf>
    <xf numFmtId="0" fontId="15" fillId="5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5" borderId="4" xfId="24" applyFont="1" applyFill="1" applyBorder="1" applyAlignment="1">
      <alignment horizontal="left" wrapText="1" indent="1"/>
      <protection/>
    </xf>
    <xf numFmtId="0" fontId="10" fillId="0" borderId="4" xfId="0" applyFont="1" applyBorder="1" applyAlignment="1">
      <alignment horizontal="left" wrapText="1" indent="1"/>
    </xf>
  </cellXfs>
  <cellStyles count="13">
    <cellStyle name="Normal" xfId="0"/>
    <cellStyle name="Body tex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yperlink" xfId="22"/>
    <cellStyle name="NonPrint_TemTitle" xfId="23"/>
    <cellStyle name="NonPrint_Text" xfId="24"/>
    <cellStyle name="Normal 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="90" zoomScaleNormal="90" workbookViewId="0" topLeftCell="A1">
      <selection activeCell="D19" sqref="D19"/>
    </sheetView>
  </sheetViews>
  <sheetFormatPr defaultColWidth="9.140625" defaultRowHeight="12.75"/>
  <cols>
    <col min="1" max="1" width="2.57421875" style="1" customWidth="1"/>
    <col min="2" max="2" width="38.421875" style="1" customWidth="1"/>
    <col min="3" max="3" width="33.00390625" style="1" customWidth="1"/>
    <col min="4" max="4" width="11.7109375" style="1" customWidth="1"/>
    <col min="5" max="5" width="12.00390625" style="1" customWidth="1"/>
    <col min="6" max="6" width="14.00390625" style="1" customWidth="1"/>
    <col min="7" max="7" width="11.57421875" style="1" customWidth="1"/>
    <col min="8" max="8" width="16.140625" style="1" customWidth="1"/>
    <col min="9" max="9" width="13.00390625" style="1" customWidth="1"/>
    <col min="10" max="16384" width="9.140625" style="1" customWidth="1"/>
  </cols>
  <sheetData>
    <row r="1" ht="7.5" customHeight="1"/>
    <row r="2" spans="2:9" ht="18">
      <c r="B2" s="14" t="s">
        <v>3</v>
      </c>
      <c r="C2" s="2"/>
      <c r="D2" s="2"/>
      <c r="E2" s="2"/>
      <c r="F2" s="2"/>
      <c r="G2" s="2"/>
      <c r="H2" s="2"/>
      <c r="I2" s="2"/>
    </row>
    <row r="3" spans="2:9" ht="24" customHeight="1">
      <c r="B3" s="11" t="s">
        <v>76</v>
      </c>
      <c r="C3" s="10"/>
      <c r="E3" s="11" t="s">
        <v>75</v>
      </c>
      <c r="F3" s="10"/>
      <c r="G3" s="10"/>
      <c r="H3" s="10"/>
      <c r="I3" s="2"/>
    </row>
    <row r="4" ht="15.75" customHeight="1"/>
    <row r="5" spans="2:9" s="3" customFormat="1" ht="57.75" customHeight="1">
      <c r="B5" s="18" t="s">
        <v>0</v>
      </c>
      <c r="C5" s="18" t="s">
        <v>6</v>
      </c>
      <c r="D5" s="18" t="s">
        <v>12</v>
      </c>
      <c r="E5" s="18" t="s">
        <v>2</v>
      </c>
      <c r="F5" s="18" t="s">
        <v>14</v>
      </c>
      <c r="G5" s="18" t="s">
        <v>7</v>
      </c>
      <c r="H5" s="18" t="s">
        <v>13</v>
      </c>
      <c r="I5" s="18" t="s">
        <v>8</v>
      </c>
    </row>
    <row r="6" spans="2:10" ht="24" customHeight="1">
      <c r="B6" s="4"/>
      <c r="C6" s="4"/>
      <c r="D6" s="7"/>
      <c r="E6" s="7">
        <f aca="true" t="shared" si="0" ref="E6:E16">(+D6*$D$18)+D6</f>
        <v>0</v>
      </c>
      <c r="F6" s="7"/>
      <c r="G6" s="7">
        <f>+F6*E6</f>
        <v>0</v>
      </c>
      <c r="H6" s="7"/>
      <c r="I6" s="7">
        <f aca="true" t="shared" si="1" ref="I6:I16">+H6*$D$19</f>
        <v>0</v>
      </c>
      <c r="J6" s="5"/>
    </row>
    <row r="7" spans="2:9" ht="24" customHeight="1">
      <c r="B7" s="4"/>
      <c r="C7" s="4"/>
      <c r="D7" s="7"/>
      <c r="E7" s="7">
        <f t="shared" si="0"/>
        <v>0</v>
      </c>
      <c r="F7" s="7"/>
      <c r="G7" s="7">
        <f aca="true" t="shared" si="2" ref="G7:G16">+F7*E7</f>
        <v>0</v>
      </c>
      <c r="H7" s="7"/>
      <c r="I7" s="7">
        <f t="shared" si="1"/>
        <v>0</v>
      </c>
    </row>
    <row r="8" spans="2:9" ht="24" customHeight="1">
      <c r="B8" s="4"/>
      <c r="C8" s="4"/>
      <c r="D8" s="7"/>
      <c r="E8" s="7">
        <f t="shared" si="0"/>
        <v>0</v>
      </c>
      <c r="F8" s="7"/>
      <c r="G8" s="7">
        <f t="shared" si="2"/>
        <v>0</v>
      </c>
      <c r="H8" s="7"/>
      <c r="I8" s="7">
        <f t="shared" si="1"/>
        <v>0</v>
      </c>
    </row>
    <row r="9" spans="2:9" ht="24" customHeight="1">
      <c r="B9" s="4"/>
      <c r="C9" s="4"/>
      <c r="D9" s="7"/>
      <c r="E9" s="7">
        <f t="shared" si="0"/>
        <v>0</v>
      </c>
      <c r="F9" s="7"/>
      <c r="G9" s="7">
        <f t="shared" si="2"/>
        <v>0</v>
      </c>
      <c r="H9" s="7"/>
      <c r="I9" s="7">
        <f t="shared" si="1"/>
        <v>0</v>
      </c>
    </row>
    <row r="10" spans="2:9" ht="24" customHeight="1">
      <c r="B10" s="4"/>
      <c r="C10" s="4"/>
      <c r="D10" s="7"/>
      <c r="E10" s="7">
        <f t="shared" si="0"/>
        <v>0</v>
      </c>
      <c r="F10" s="7"/>
      <c r="G10" s="7">
        <f t="shared" si="2"/>
        <v>0</v>
      </c>
      <c r="H10" s="7"/>
      <c r="I10" s="7">
        <f t="shared" si="1"/>
        <v>0</v>
      </c>
    </row>
    <row r="11" spans="2:9" ht="24" customHeight="1">
      <c r="B11" s="4"/>
      <c r="C11" s="4"/>
      <c r="D11" s="7"/>
      <c r="E11" s="7">
        <f t="shared" si="0"/>
        <v>0</v>
      </c>
      <c r="F11" s="7"/>
      <c r="G11" s="7">
        <f t="shared" si="2"/>
        <v>0</v>
      </c>
      <c r="H11" s="7"/>
      <c r="I11" s="7">
        <f t="shared" si="1"/>
        <v>0</v>
      </c>
    </row>
    <row r="12" spans="2:9" ht="24" customHeight="1">
      <c r="B12" s="4"/>
      <c r="C12" s="4"/>
      <c r="D12" s="7"/>
      <c r="E12" s="7">
        <f t="shared" si="0"/>
        <v>0</v>
      </c>
      <c r="F12" s="7"/>
      <c r="G12" s="7">
        <f t="shared" si="2"/>
        <v>0</v>
      </c>
      <c r="H12" s="7"/>
      <c r="I12" s="7">
        <f t="shared" si="1"/>
        <v>0</v>
      </c>
    </row>
    <row r="13" spans="2:9" ht="24" customHeight="1">
      <c r="B13" s="4"/>
      <c r="C13" s="4"/>
      <c r="D13" s="7"/>
      <c r="E13" s="7">
        <f t="shared" si="0"/>
        <v>0</v>
      </c>
      <c r="F13" s="7"/>
      <c r="G13" s="7">
        <f t="shared" si="2"/>
        <v>0</v>
      </c>
      <c r="H13" s="7"/>
      <c r="I13" s="7">
        <f t="shared" si="1"/>
        <v>0</v>
      </c>
    </row>
    <row r="14" spans="2:9" ht="24" customHeight="1">
      <c r="B14" s="4"/>
      <c r="C14" s="4"/>
      <c r="D14" s="7"/>
      <c r="E14" s="7">
        <f t="shared" si="0"/>
        <v>0</v>
      </c>
      <c r="F14" s="7"/>
      <c r="G14" s="7">
        <f t="shared" si="2"/>
        <v>0</v>
      </c>
      <c r="H14" s="7"/>
      <c r="I14" s="7">
        <f t="shared" si="1"/>
        <v>0</v>
      </c>
    </row>
    <row r="15" spans="2:9" ht="24" customHeight="1">
      <c r="B15" s="4"/>
      <c r="C15" s="4"/>
      <c r="D15" s="7"/>
      <c r="E15" s="7">
        <f t="shared" si="0"/>
        <v>0</v>
      </c>
      <c r="F15" s="7"/>
      <c r="G15" s="7">
        <f t="shared" si="2"/>
        <v>0</v>
      </c>
      <c r="H15" s="7"/>
      <c r="I15" s="7">
        <f t="shared" si="1"/>
        <v>0</v>
      </c>
    </row>
    <row r="16" spans="2:9" ht="24" customHeight="1">
      <c r="B16" s="4"/>
      <c r="C16" s="4"/>
      <c r="D16" s="7"/>
      <c r="E16" s="7">
        <f t="shared" si="0"/>
        <v>0</v>
      </c>
      <c r="F16" s="7"/>
      <c r="G16" s="7">
        <f t="shared" si="2"/>
        <v>0</v>
      </c>
      <c r="H16" s="7"/>
      <c r="I16" s="7">
        <f t="shared" si="1"/>
        <v>0</v>
      </c>
    </row>
    <row r="17" spans="6:9" ht="24" customHeight="1">
      <c r="F17" s="18" t="s">
        <v>9</v>
      </c>
      <c r="G17" s="8">
        <f>SUM(G6:G16)</f>
        <v>0</v>
      </c>
      <c r="H17" s="18" t="s">
        <v>10</v>
      </c>
      <c r="I17" s="8">
        <f>SUM(I6:I16)</f>
        <v>0</v>
      </c>
    </row>
    <row r="18" spans="3:9" ht="24" customHeight="1">
      <c r="C18" s="17" t="s">
        <v>1</v>
      </c>
      <c r="D18" s="6"/>
      <c r="H18" s="18" t="s">
        <v>11</v>
      </c>
      <c r="I18" s="8">
        <f>+G17+I17</f>
        <v>0</v>
      </c>
    </row>
    <row r="19" spans="3:4" ht="24" customHeight="1">
      <c r="C19" s="17" t="s">
        <v>4</v>
      </c>
      <c r="D19" s="4"/>
    </row>
    <row r="21" ht="15.75">
      <c r="B21" s="9" t="s">
        <v>5</v>
      </c>
    </row>
    <row r="22" ht="12.75">
      <c r="B22" s="15" t="s">
        <v>15</v>
      </c>
    </row>
    <row r="23" ht="12.75">
      <c r="B23" s="20" t="s">
        <v>16</v>
      </c>
    </row>
    <row r="24" ht="12.75">
      <c r="B24" s="16" t="s">
        <v>77</v>
      </c>
    </row>
    <row r="25" ht="12.75">
      <c r="B25" s="16" t="s">
        <v>78</v>
      </c>
    </row>
    <row r="26" ht="12.75">
      <c r="B26" s="16" t="s">
        <v>79</v>
      </c>
    </row>
    <row r="27" ht="12.75">
      <c r="B27" s="19" t="s">
        <v>80</v>
      </c>
    </row>
    <row r="28" ht="12.75">
      <c r="B28" s="1" t="s">
        <v>17</v>
      </c>
    </row>
    <row r="31" spans="2:7" ht="24" customHeight="1">
      <c r="B31" s="12" t="s">
        <v>18</v>
      </c>
      <c r="C31" s="13"/>
      <c r="E31" s="12" t="s">
        <v>19</v>
      </c>
      <c r="F31" s="13"/>
      <c r="G31" s="13"/>
    </row>
  </sheetData>
  <printOptions/>
  <pageMargins left="0.5" right="0.5" top="0.5" bottom="0.5" header="0.5" footer="0.5"/>
  <pageSetup fitToHeight="1" fitToWidth="1" horizontalDpi="600" verticalDpi="600" orientation="landscape" scale="86" r:id="rId1"/>
  <headerFooter alignWithMargins="0">
    <oddFooter>&amp;C&amp;"Arial,Italic"&amp;8&amp;P&amp;R&amp;"Arial,Italic"&amp;8June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zoomScale="90" zoomScaleNormal="90" workbookViewId="0" topLeftCell="A1">
      <selection activeCell="D19" sqref="D19"/>
    </sheetView>
  </sheetViews>
  <sheetFormatPr defaultColWidth="9.140625" defaultRowHeight="12.75"/>
  <cols>
    <col min="1" max="1" width="2.57421875" style="1" customWidth="1"/>
    <col min="2" max="2" width="38.421875" style="1" customWidth="1"/>
    <col min="3" max="3" width="33.00390625" style="1" customWidth="1"/>
    <col min="4" max="4" width="11.7109375" style="1" customWidth="1"/>
    <col min="5" max="5" width="12.00390625" style="1" customWidth="1"/>
    <col min="6" max="6" width="14.00390625" style="1" customWidth="1"/>
    <col min="7" max="7" width="11.57421875" style="1" customWidth="1"/>
    <col min="8" max="8" width="16.140625" style="1" customWidth="1"/>
    <col min="9" max="9" width="13.00390625" style="1" customWidth="1"/>
    <col min="10" max="16384" width="9.140625" style="1" customWidth="1"/>
  </cols>
  <sheetData>
    <row r="1" ht="7.5" customHeight="1"/>
    <row r="2" spans="2:9" ht="18">
      <c r="B2" s="14" t="s">
        <v>20</v>
      </c>
      <c r="C2" s="2"/>
      <c r="D2" s="2"/>
      <c r="E2" s="2"/>
      <c r="F2" s="2"/>
      <c r="G2" s="2"/>
      <c r="H2" s="2"/>
      <c r="I2" s="2"/>
    </row>
    <row r="3" spans="2:9" ht="24" customHeight="1">
      <c r="B3" s="11" t="s">
        <v>76</v>
      </c>
      <c r="C3" s="10"/>
      <c r="E3" s="11" t="s">
        <v>75</v>
      </c>
      <c r="F3" s="10"/>
      <c r="G3" s="10"/>
      <c r="H3" s="10"/>
      <c r="I3" s="2"/>
    </row>
    <row r="4" ht="15.75" customHeight="1"/>
    <row r="5" spans="2:9" s="3" customFormat="1" ht="57.75" customHeight="1">
      <c r="B5" s="18" t="s">
        <v>21</v>
      </c>
      <c r="C5" s="18" t="s">
        <v>6</v>
      </c>
      <c r="D5" s="18" t="s">
        <v>12</v>
      </c>
      <c r="E5" s="18" t="s">
        <v>2</v>
      </c>
      <c r="F5" s="18" t="s">
        <v>14</v>
      </c>
      <c r="G5" s="18" t="s">
        <v>7</v>
      </c>
      <c r="H5" s="18" t="s">
        <v>13</v>
      </c>
      <c r="I5" s="18" t="s">
        <v>8</v>
      </c>
    </row>
    <row r="6" spans="2:10" ht="24" customHeight="1">
      <c r="B6" s="4"/>
      <c r="C6" s="4"/>
      <c r="D6" s="7"/>
      <c r="E6" s="7">
        <f aca="true" t="shared" si="0" ref="E6:E16">(+D6*$D$18)+D6</f>
        <v>0</v>
      </c>
      <c r="F6" s="7"/>
      <c r="G6" s="7">
        <f>+F6*E6</f>
        <v>0</v>
      </c>
      <c r="H6" s="7"/>
      <c r="I6" s="7">
        <f aca="true" t="shared" si="1" ref="I6:I16">+H6*$D$19</f>
        <v>0</v>
      </c>
      <c r="J6" s="5"/>
    </row>
    <row r="7" spans="2:9" ht="24" customHeight="1">
      <c r="B7" s="4"/>
      <c r="C7" s="4"/>
      <c r="D7" s="7"/>
      <c r="E7" s="7">
        <f t="shared" si="0"/>
        <v>0</v>
      </c>
      <c r="F7" s="7"/>
      <c r="G7" s="7">
        <f aca="true" t="shared" si="2" ref="G7:G16">+F7*E7</f>
        <v>0</v>
      </c>
      <c r="H7" s="7"/>
      <c r="I7" s="7">
        <f t="shared" si="1"/>
        <v>0</v>
      </c>
    </row>
    <row r="8" spans="2:9" ht="24" customHeight="1">
      <c r="B8" s="4"/>
      <c r="C8" s="4"/>
      <c r="D8" s="7"/>
      <c r="E8" s="7">
        <f t="shared" si="0"/>
        <v>0</v>
      </c>
      <c r="F8" s="7"/>
      <c r="G8" s="7">
        <f t="shared" si="2"/>
        <v>0</v>
      </c>
      <c r="H8" s="7"/>
      <c r="I8" s="7">
        <f t="shared" si="1"/>
        <v>0</v>
      </c>
    </row>
    <row r="9" spans="2:9" ht="24" customHeight="1">
      <c r="B9" s="4"/>
      <c r="C9" s="4"/>
      <c r="D9" s="7"/>
      <c r="E9" s="7">
        <f t="shared" si="0"/>
        <v>0</v>
      </c>
      <c r="F9" s="7"/>
      <c r="G9" s="7">
        <f t="shared" si="2"/>
        <v>0</v>
      </c>
      <c r="H9" s="7"/>
      <c r="I9" s="7">
        <f t="shared" si="1"/>
        <v>0</v>
      </c>
    </row>
    <row r="10" spans="2:9" ht="24" customHeight="1">
      <c r="B10" s="4"/>
      <c r="C10" s="4"/>
      <c r="D10" s="7"/>
      <c r="E10" s="7">
        <f t="shared" si="0"/>
        <v>0</v>
      </c>
      <c r="F10" s="7"/>
      <c r="G10" s="7">
        <f t="shared" si="2"/>
        <v>0</v>
      </c>
      <c r="H10" s="7"/>
      <c r="I10" s="7">
        <f t="shared" si="1"/>
        <v>0</v>
      </c>
    </row>
    <row r="11" spans="2:9" ht="24" customHeight="1">
      <c r="B11" s="4"/>
      <c r="C11" s="4"/>
      <c r="D11" s="7"/>
      <c r="E11" s="7">
        <f t="shared" si="0"/>
        <v>0</v>
      </c>
      <c r="F11" s="7"/>
      <c r="G11" s="7">
        <f t="shared" si="2"/>
        <v>0</v>
      </c>
      <c r="H11" s="7"/>
      <c r="I11" s="7">
        <f t="shared" si="1"/>
        <v>0</v>
      </c>
    </row>
    <row r="12" spans="2:9" ht="24" customHeight="1">
      <c r="B12" s="4"/>
      <c r="C12" s="4"/>
      <c r="D12" s="7"/>
      <c r="E12" s="7">
        <f t="shared" si="0"/>
        <v>0</v>
      </c>
      <c r="F12" s="7"/>
      <c r="G12" s="7">
        <f t="shared" si="2"/>
        <v>0</v>
      </c>
      <c r="H12" s="7"/>
      <c r="I12" s="7">
        <f t="shared" si="1"/>
        <v>0</v>
      </c>
    </row>
    <row r="13" spans="2:9" ht="24" customHeight="1">
      <c r="B13" s="4"/>
      <c r="C13" s="4"/>
      <c r="D13" s="7"/>
      <c r="E13" s="7">
        <f t="shared" si="0"/>
        <v>0</v>
      </c>
      <c r="F13" s="7"/>
      <c r="G13" s="7">
        <f t="shared" si="2"/>
        <v>0</v>
      </c>
      <c r="H13" s="7"/>
      <c r="I13" s="7">
        <f t="shared" si="1"/>
        <v>0</v>
      </c>
    </row>
    <row r="14" spans="2:9" ht="24" customHeight="1">
      <c r="B14" s="4"/>
      <c r="C14" s="4"/>
      <c r="D14" s="7"/>
      <c r="E14" s="7">
        <f t="shared" si="0"/>
        <v>0</v>
      </c>
      <c r="F14" s="7"/>
      <c r="G14" s="7">
        <f t="shared" si="2"/>
        <v>0</v>
      </c>
      <c r="H14" s="7"/>
      <c r="I14" s="7">
        <f t="shared" si="1"/>
        <v>0</v>
      </c>
    </row>
    <row r="15" spans="2:9" ht="24" customHeight="1">
      <c r="B15" s="4"/>
      <c r="C15" s="4"/>
      <c r="D15" s="7"/>
      <c r="E15" s="7">
        <f t="shared" si="0"/>
        <v>0</v>
      </c>
      <c r="F15" s="7"/>
      <c r="G15" s="7">
        <f t="shared" si="2"/>
        <v>0</v>
      </c>
      <c r="H15" s="7"/>
      <c r="I15" s="7">
        <f t="shared" si="1"/>
        <v>0</v>
      </c>
    </row>
    <row r="16" spans="2:9" ht="24" customHeight="1">
      <c r="B16" s="4"/>
      <c r="C16" s="4"/>
      <c r="D16" s="7"/>
      <c r="E16" s="7">
        <f t="shared" si="0"/>
        <v>0</v>
      </c>
      <c r="F16" s="7"/>
      <c r="G16" s="7">
        <f t="shared" si="2"/>
        <v>0</v>
      </c>
      <c r="H16" s="7"/>
      <c r="I16" s="7">
        <f t="shared" si="1"/>
        <v>0</v>
      </c>
    </row>
    <row r="17" spans="6:9" ht="24" customHeight="1">
      <c r="F17" s="18" t="s">
        <v>9</v>
      </c>
      <c r="G17" s="8">
        <f>SUM(G6:G16)</f>
        <v>0</v>
      </c>
      <c r="H17" s="18" t="s">
        <v>10</v>
      </c>
      <c r="I17" s="8">
        <f>SUM(I6:I16)</f>
        <v>0</v>
      </c>
    </row>
    <row r="18" spans="3:9" ht="24" customHeight="1">
      <c r="C18" s="17" t="s">
        <v>1</v>
      </c>
      <c r="D18" s="6"/>
      <c r="H18" s="18" t="s">
        <v>11</v>
      </c>
      <c r="I18" s="8">
        <f>+G17+I17</f>
        <v>0</v>
      </c>
    </row>
    <row r="19" spans="3:4" ht="24" customHeight="1">
      <c r="C19" s="17" t="s">
        <v>4</v>
      </c>
      <c r="D19" s="4"/>
    </row>
    <row r="21" ht="15.75">
      <c r="B21" s="9" t="s">
        <v>5</v>
      </c>
    </row>
    <row r="22" s="16" customFormat="1" ht="12.75">
      <c r="B22" s="15" t="s">
        <v>86</v>
      </c>
    </row>
    <row r="23" s="16" customFormat="1" ht="12.75">
      <c r="B23" s="58" t="s">
        <v>81</v>
      </c>
    </row>
    <row r="24" s="16" customFormat="1" ht="12.75">
      <c r="B24" s="58" t="s">
        <v>82</v>
      </c>
    </row>
    <row r="25" s="16" customFormat="1" ht="12.75">
      <c r="B25" s="15" t="s">
        <v>85</v>
      </c>
    </row>
    <row r="26" s="16" customFormat="1" ht="12.75">
      <c r="B26" s="59" t="s">
        <v>87</v>
      </c>
    </row>
    <row r="27" s="16" customFormat="1" ht="12.75">
      <c r="B27" s="58" t="s">
        <v>88</v>
      </c>
    </row>
    <row r="28" s="16" customFormat="1" ht="12.75">
      <c r="B28" s="58" t="s">
        <v>89</v>
      </c>
    </row>
    <row r="29" s="16" customFormat="1" ht="12.75">
      <c r="B29" s="15" t="s">
        <v>90</v>
      </c>
    </row>
    <row r="30" s="16" customFormat="1" ht="12.75">
      <c r="B30" s="20" t="s">
        <v>84</v>
      </c>
    </row>
    <row r="31" s="16" customFormat="1" ht="12.75">
      <c r="B31" s="58" t="s">
        <v>83</v>
      </c>
    </row>
    <row r="32" s="16" customFormat="1" ht="12.75"/>
    <row r="34" spans="2:7" ht="24" customHeight="1">
      <c r="B34" s="12" t="s">
        <v>18</v>
      </c>
      <c r="C34" s="13"/>
      <c r="E34" s="12" t="s">
        <v>19</v>
      </c>
      <c r="F34" s="13"/>
      <c r="G34" s="13"/>
    </row>
  </sheetData>
  <printOptions/>
  <pageMargins left="0.5" right="0.5" top="0.5" bottom="0.5" header="0.5" footer="0.5"/>
  <pageSetup fitToHeight="1" fitToWidth="1" horizontalDpi="600" verticalDpi="600" orientation="landscape" scale="80" r:id="rId1"/>
  <headerFooter alignWithMargins="0">
    <oddFooter>&amp;C&amp;"Arial,Italic"&amp;8&amp;P&amp;R&amp;"Arial,Italic"&amp;8June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zoomScale="90" zoomScaleNormal="90" workbookViewId="0" topLeftCell="A1">
      <selection activeCell="D19" sqref="D19"/>
    </sheetView>
  </sheetViews>
  <sheetFormatPr defaultColWidth="9.140625" defaultRowHeight="12.75"/>
  <cols>
    <col min="1" max="1" width="2.57421875" style="1" customWidth="1"/>
    <col min="2" max="2" width="38.421875" style="1" customWidth="1"/>
    <col min="3" max="3" width="34.57421875" style="1" customWidth="1"/>
    <col min="4" max="4" width="11.7109375" style="1" customWidth="1"/>
    <col min="5" max="5" width="12.00390625" style="1" customWidth="1"/>
    <col min="6" max="7" width="14.00390625" style="1" customWidth="1"/>
    <col min="8" max="8" width="11.57421875" style="1" customWidth="1"/>
    <col min="9" max="9" width="16.140625" style="1" customWidth="1"/>
    <col min="10" max="16384" width="9.140625" style="1" customWidth="1"/>
  </cols>
  <sheetData>
    <row r="1" ht="7.5" customHeight="1"/>
    <row r="2" spans="2:9" ht="18">
      <c r="B2" s="14" t="s">
        <v>22</v>
      </c>
      <c r="C2" s="2"/>
      <c r="D2" s="2"/>
      <c r="E2" s="2"/>
      <c r="F2" s="2"/>
      <c r="G2" s="2"/>
      <c r="H2" s="2"/>
      <c r="I2" s="2"/>
    </row>
    <row r="3" spans="2:9" ht="24" customHeight="1">
      <c r="B3" s="11" t="s">
        <v>76</v>
      </c>
      <c r="C3" s="10"/>
      <c r="E3" s="11" t="s">
        <v>75</v>
      </c>
      <c r="F3" s="10"/>
      <c r="G3" s="10"/>
      <c r="H3" s="10"/>
      <c r="I3" s="2"/>
    </row>
    <row r="4" ht="15.75" customHeight="1"/>
    <row r="5" spans="2:9" s="3" customFormat="1" ht="57.75" customHeight="1">
      <c r="B5" s="18" t="s">
        <v>23</v>
      </c>
      <c r="C5" s="18" t="s">
        <v>30</v>
      </c>
      <c r="D5" s="18" t="s">
        <v>31</v>
      </c>
      <c r="E5" s="18" t="s">
        <v>26</v>
      </c>
      <c r="F5" s="18" t="s">
        <v>27</v>
      </c>
      <c r="G5" s="18" t="s">
        <v>33</v>
      </c>
      <c r="H5" s="18" t="s">
        <v>32</v>
      </c>
      <c r="I5" s="18" t="s">
        <v>28</v>
      </c>
    </row>
    <row r="6" spans="2:10" ht="24" customHeight="1">
      <c r="B6" s="4"/>
      <c r="C6" s="4"/>
      <c r="D6" s="7"/>
      <c r="E6" s="7"/>
      <c r="F6" s="7">
        <f>+D6-E6</f>
        <v>0</v>
      </c>
      <c r="G6" s="29"/>
      <c r="H6" s="7"/>
      <c r="I6" s="7">
        <f>+F6*H6</f>
        <v>0</v>
      </c>
      <c r="J6" s="5"/>
    </row>
    <row r="7" spans="2:9" ht="24" customHeight="1">
      <c r="B7" s="4"/>
      <c r="C7" s="4"/>
      <c r="D7" s="7"/>
      <c r="E7" s="7"/>
      <c r="F7" s="7">
        <f aca="true" t="shared" si="0" ref="F7:F16">+D7-E7</f>
        <v>0</v>
      </c>
      <c r="G7" s="7"/>
      <c r="H7" s="7"/>
      <c r="I7" s="7">
        <f aca="true" t="shared" si="1" ref="I7:I16">+F7*H7</f>
        <v>0</v>
      </c>
    </row>
    <row r="8" spans="2:9" ht="24" customHeight="1">
      <c r="B8" s="4"/>
      <c r="C8" s="4"/>
      <c r="D8" s="7"/>
      <c r="E8" s="7"/>
      <c r="F8" s="7">
        <f t="shared" si="0"/>
        <v>0</v>
      </c>
      <c r="G8" s="7"/>
      <c r="H8" s="7"/>
      <c r="I8" s="7">
        <f t="shared" si="1"/>
        <v>0</v>
      </c>
    </row>
    <row r="9" spans="2:9" ht="24" customHeight="1">
      <c r="B9" s="4"/>
      <c r="C9" s="4"/>
      <c r="D9" s="7"/>
      <c r="E9" s="7"/>
      <c r="F9" s="7">
        <f t="shared" si="0"/>
        <v>0</v>
      </c>
      <c r="G9" s="7"/>
      <c r="H9" s="7"/>
      <c r="I9" s="7">
        <f t="shared" si="1"/>
        <v>0</v>
      </c>
    </row>
    <row r="10" spans="2:9" ht="24" customHeight="1">
      <c r="B10" s="4"/>
      <c r="C10" s="4"/>
      <c r="D10" s="7"/>
      <c r="E10" s="7"/>
      <c r="F10" s="7">
        <f t="shared" si="0"/>
        <v>0</v>
      </c>
      <c r="G10" s="7"/>
      <c r="H10" s="7"/>
      <c r="I10" s="7">
        <f t="shared" si="1"/>
        <v>0</v>
      </c>
    </row>
    <row r="11" spans="2:9" ht="24" customHeight="1">
      <c r="B11" s="4"/>
      <c r="C11" s="4"/>
      <c r="D11" s="7"/>
      <c r="E11" s="7"/>
      <c r="F11" s="7">
        <f t="shared" si="0"/>
        <v>0</v>
      </c>
      <c r="G11" s="7"/>
      <c r="H11" s="7"/>
      <c r="I11" s="7">
        <f t="shared" si="1"/>
        <v>0</v>
      </c>
    </row>
    <row r="12" spans="2:9" ht="24" customHeight="1">
      <c r="B12" s="4"/>
      <c r="C12" s="4"/>
      <c r="D12" s="7"/>
      <c r="E12" s="7"/>
      <c r="F12" s="7">
        <f t="shared" si="0"/>
        <v>0</v>
      </c>
      <c r="G12" s="7"/>
      <c r="H12" s="7"/>
      <c r="I12" s="7">
        <f t="shared" si="1"/>
        <v>0</v>
      </c>
    </row>
    <row r="13" spans="2:9" ht="24" customHeight="1">
      <c r="B13" s="4"/>
      <c r="C13" s="4"/>
      <c r="D13" s="7"/>
      <c r="E13" s="7"/>
      <c r="F13" s="7">
        <f t="shared" si="0"/>
        <v>0</v>
      </c>
      <c r="G13" s="7"/>
      <c r="H13" s="7"/>
      <c r="I13" s="7">
        <f t="shared" si="1"/>
        <v>0</v>
      </c>
    </row>
    <row r="14" spans="2:9" ht="24" customHeight="1">
      <c r="B14" s="4"/>
      <c r="C14" s="4"/>
      <c r="D14" s="7"/>
      <c r="E14" s="7"/>
      <c r="F14" s="7">
        <f t="shared" si="0"/>
        <v>0</v>
      </c>
      <c r="G14" s="7"/>
      <c r="H14" s="7"/>
      <c r="I14" s="7">
        <f t="shared" si="1"/>
        <v>0</v>
      </c>
    </row>
    <row r="15" spans="2:9" ht="24" customHeight="1">
      <c r="B15" s="4"/>
      <c r="C15" s="4"/>
      <c r="D15" s="7"/>
      <c r="E15" s="7"/>
      <c r="F15" s="7">
        <f t="shared" si="0"/>
        <v>0</v>
      </c>
      <c r="G15" s="7"/>
      <c r="H15" s="7"/>
      <c r="I15" s="7">
        <f t="shared" si="1"/>
        <v>0</v>
      </c>
    </row>
    <row r="16" spans="2:9" ht="24" customHeight="1">
      <c r="B16" s="4"/>
      <c r="C16" s="4"/>
      <c r="D16" s="7"/>
      <c r="E16" s="7"/>
      <c r="F16" s="7">
        <f t="shared" si="0"/>
        <v>0</v>
      </c>
      <c r="G16" s="7"/>
      <c r="H16" s="7"/>
      <c r="I16" s="7">
        <f t="shared" si="1"/>
        <v>0</v>
      </c>
    </row>
    <row r="17" spans="5:9" ht="24" customHeight="1">
      <c r="E17" s="23" t="s">
        <v>29</v>
      </c>
      <c r="F17" s="26"/>
      <c r="G17" s="26"/>
      <c r="H17" s="24"/>
      <c r="I17" s="22">
        <f>SUM(I6:I16)</f>
        <v>0</v>
      </c>
    </row>
    <row r="18" spans="3:9" ht="24" customHeight="1">
      <c r="C18" s="27"/>
      <c r="D18" s="28"/>
      <c r="I18" s="21"/>
    </row>
    <row r="19" spans="3:4" ht="24" customHeight="1">
      <c r="C19" s="27"/>
      <c r="D19" s="5"/>
    </row>
    <row r="21" ht="15.75">
      <c r="B21" s="9" t="s">
        <v>5</v>
      </c>
    </row>
    <row r="22" ht="12.75">
      <c r="B22" s="15" t="s">
        <v>91</v>
      </c>
    </row>
    <row r="23" ht="12.75">
      <c r="B23" s="15" t="s">
        <v>92</v>
      </c>
    </row>
    <row r="27" spans="2:8" ht="24" customHeight="1">
      <c r="B27" s="12" t="s">
        <v>18</v>
      </c>
      <c r="C27" s="13"/>
      <c r="E27" s="12" t="s">
        <v>19</v>
      </c>
      <c r="F27" s="13"/>
      <c r="G27" s="13"/>
      <c r="H27" s="13"/>
    </row>
  </sheetData>
  <printOptions/>
  <pageMargins left="0.5" right="0.5" top="0.5" bottom="0.5" header="0.5" footer="0.5"/>
  <pageSetup fitToHeight="1" fitToWidth="1" horizontalDpi="600" verticalDpi="600" orientation="landscape" scale="85" r:id="rId1"/>
  <headerFooter alignWithMargins="0">
    <oddFooter>&amp;C&amp;"Arial,Italic"&amp;8&amp;P&amp;R&amp;"Arial,Italic"&amp;8June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zoomScale="90" zoomScaleNormal="90" workbookViewId="0" topLeftCell="A1">
      <selection activeCell="D19" sqref="D19"/>
    </sheetView>
  </sheetViews>
  <sheetFormatPr defaultColWidth="9.140625" defaultRowHeight="12.75"/>
  <cols>
    <col min="1" max="1" width="2.57421875" style="1" customWidth="1"/>
    <col min="2" max="2" width="38.421875" style="1" customWidth="1"/>
    <col min="3" max="3" width="14.7109375" style="1" customWidth="1"/>
    <col min="4" max="4" width="25.00390625" style="1" customWidth="1"/>
    <col min="5" max="5" width="31.57421875" style="1" customWidth="1"/>
    <col min="6" max="6" width="11.7109375" style="1" customWidth="1"/>
    <col min="7" max="7" width="12.00390625" style="1" customWidth="1"/>
    <col min="8" max="8" width="14.00390625" style="1" customWidth="1"/>
    <col min="9" max="16384" width="9.140625" style="1" customWidth="1"/>
  </cols>
  <sheetData>
    <row r="1" ht="7.5" customHeight="1"/>
    <row r="2" spans="2:8" ht="18">
      <c r="B2" s="14" t="s">
        <v>34</v>
      </c>
      <c r="C2" s="14"/>
      <c r="D2" s="14"/>
      <c r="E2" s="2"/>
      <c r="F2" s="2"/>
      <c r="G2" s="2"/>
      <c r="H2" s="2"/>
    </row>
    <row r="3" spans="2:8" ht="24" customHeight="1">
      <c r="B3" s="11"/>
      <c r="C3" s="11"/>
      <c r="D3" s="11"/>
      <c r="E3" s="33"/>
      <c r="F3" s="11"/>
      <c r="G3" s="32"/>
      <c r="H3" s="32"/>
    </row>
    <row r="4" ht="15.75" customHeight="1"/>
    <row r="5" spans="2:8" s="3" customFormat="1" ht="57.75" customHeight="1">
      <c r="B5" s="18" t="s">
        <v>98</v>
      </c>
      <c r="C5" s="18" t="s">
        <v>43</v>
      </c>
      <c r="D5" s="67" t="s">
        <v>24</v>
      </c>
      <c r="E5" s="68"/>
      <c r="F5" s="18" t="s">
        <v>25</v>
      </c>
      <c r="G5" s="18" t="s">
        <v>97</v>
      </c>
      <c r="H5" s="18" t="s">
        <v>35</v>
      </c>
    </row>
    <row r="6" spans="2:9" ht="24" customHeight="1">
      <c r="B6" s="31"/>
      <c r="C6" s="65"/>
      <c r="D6" s="69"/>
      <c r="E6" s="70"/>
      <c r="F6" s="7"/>
      <c r="G6" s="7"/>
      <c r="H6" s="7">
        <f>+F6*G6</f>
        <v>0</v>
      </c>
      <c r="I6" s="5"/>
    </row>
    <row r="7" spans="2:8" ht="24" customHeight="1">
      <c r="B7" s="31"/>
      <c r="C7" s="65"/>
      <c r="D7" s="69"/>
      <c r="E7" s="70"/>
      <c r="F7" s="7"/>
      <c r="G7" s="7"/>
      <c r="H7" s="7">
        <f aca="true" t="shared" si="0" ref="H7:H16">+F7*G7</f>
        <v>0</v>
      </c>
    </row>
    <row r="8" spans="2:8" ht="24" customHeight="1">
      <c r="B8" s="31"/>
      <c r="C8" s="66"/>
      <c r="D8" s="69"/>
      <c r="E8" s="71"/>
      <c r="F8" s="7"/>
      <c r="G8" s="7"/>
      <c r="H8" s="7">
        <f t="shared" si="0"/>
        <v>0</v>
      </c>
    </row>
    <row r="9" spans="2:8" ht="24" customHeight="1">
      <c r="B9" s="31"/>
      <c r="C9" s="66"/>
      <c r="D9" s="69"/>
      <c r="E9" s="71"/>
      <c r="F9" s="7"/>
      <c r="G9" s="7"/>
      <c r="H9" s="7">
        <f t="shared" si="0"/>
        <v>0</v>
      </c>
    </row>
    <row r="10" spans="2:8" ht="24" customHeight="1">
      <c r="B10" s="31"/>
      <c r="C10" s="66"/>
      <c r="D10" s="69"/>
      <c r="E10" s="71"/>
      <c r="F10" s="7"/>
      <c r="G10" s="7"/>
      <c r="H10" s="7">
        <f t="shared" si="0"/>
        <v>0</v>
      </c>
    </row>
    <row r="11" spans="2:8" ht="24" customHeight="1">
      <c r="B11" s="31"/>
      <c r="C11" s="66"/>
      <c r="D11" s="69"/>
      <c r="E11" s="71"/>
      <c r="F11" s="7"/>
      <c r="G11" s="7"/>
      <c r="H11" s="7">
        <f t="shared" si="0"/>
        <v>0</v>
      </c>
    </row>
    <row r="12" spans="2:8" ht="24" customHeight="1">
      <c r="B12" s="31"/>
      <c r="C12" s="66"/>
      <c r="D12" s="69"/>
      <c r="E12" s="71"/>
      <c r="F12" s="7"/>
      <c r="G12" s="7"/>
      <c r="H12" s="7">
        <f t="shared" si="0"/>
        <v>0</v>
      </c>
    </row>
    <row r="13" spans="2:8" ht="24" customHeight="1">
      <c r="B13" s="31"/>
      <c r="C13" s="66"/>
      <c r="D13" s="69"/>
      <c r="E13" s="71"/>
      <c r="F13" s="7"/>
      <c r="G13" s="7"/>
      <c r="H13" s="7">
        <f t="shared" si="0"/>
        <v>0</v>
      </c>
    </row>
    <row r="14" spans="2:8" ht="24" customHeight="1">
      <c r="B14" s="31"/>
      <c r="C14" s="66"/>
      <c r="D14" s="69"/>
      <c r="E14" s="71"/>
      <c r="F14" s="7"/>
      <c r="G14" s="7"/>
      <c r="H14" s="7">
        <f t="shared" si="0"/>
        <v>0</v>
      </c>
    </row>
    <row r="15" spans="2:8" ht="24" customHeight="1">
      <c r="B15" s="31"/>
      <c r="C15" s="66"/>
      <c r="D15" s="69"/>
      <c r="E15" s="71"/>
      <c r="F15" s="7"/>
      <c r="G15" s="7"/>
      <c r="H15" s="7">
        <f t="shared" si="0"/>
        <v>0</v>
      </c>
    </row>
    <row r="16" spans="2:8" ht="24" customHeight="1">
      <c r="B16" s="31"/>
      <c r="C16" s="66"/>
      <c r="D16" s="69"/>
      <c r="E16" s="71"/>
      <c r="F16" s="7"/>
      <c r="G16" s="7"/>
      <c r="H16" s="7">
        <f t="shared" si="0"/>
        <v>0</v>
      </c>
    </row>
    <row r="17" spans="6:8" ht="24" customHeight="1">
      <c r="F17" s="62" t="s">
        <v>36</v>
      </c>
      <c r="G17" s="25"/>
      <c r="H17" s="30">
        <f>SUM(H6:H16)</f>
        <v>0</v>
      </c>
    </row>
    <row r="18" spans="5:6" ht="24" customHeight="1">
      <c r="E18" s="27"/>
      <c r="F18" s="28"/>
    </row>
    <row r="20" spans="2:4" ht="15.75">
      <c r="B20" s="60" t="s">
        <v>5</v>
      </c>
      <c r="C20" s="60"/>
      <c r="D20" s="9"/>
    </row>
    <row r="21" spans="2:4" s="16" customFormat="1" ht="12.75">
      <c r="B21" s="15" t="s">
        <v>93</v>
      </c>
      <c r="C21" s="15"/>
      <c r="D21" s="15"/>
    </row>
    <row r="22" spans="2:4" s="16" customFormat="1" ht="12.75">
      <c r="B22" s="15" t="s">
        <v>95</v>
      </c>
      <c r="C22" s="15"/>
      <c r="D22" s="15"/>
    </row>
    <row r="23" spans="2:4" s="16" customFormat="1" ht="12.75">
      <c r="B23" s="15" t="s">
        <v>94</v>
      </c>
      <c r="C23" s="15"/>
      <c r="D23" s="15"/>
    </row>
    <row r="24" s="16" customFormat="1" ht="12.75">
      <c r="B24" s="58" t="s">
        <v>96</v>
      </c>
    </row>
    <row r="27" spans="2:9" ht="24" customHeight="1">
      <c r="B27" s="12" t="s">
        <v>18</v>
      </c>
      <c r="C27" s="61"/>
      <c r="D27" s="61"/>
      <c r="E27" s="12" t="s">
        <v>19</v>
      </c>
      <c r="F27" s="13"/>
      <c r="G27" s="13"/>
      <c r="H27" s="5"/>
      <c r="I27" s="5"/>
    </row>
  </sheetData>
  <mergeCells count="12">
    <mergeCell ref="D13:E13"/>
    <mergeCell ref="D14:E14"/>
    <mergeCell ref="D15:E15"/>
    <mergeCell ref="D16:E16"/>
    <mergeCell ref="D9:E9"/>
    <mergeCell ref="D10:E10"/>
    <mergeCell ref="D11:E11"/>
    <mergeCell ref="D12:E12"/>
    <mergeCell ref="D5:E5"/>
    <mergeCell ref="D6:E6"/>
    <mergeCell ref="D7:E7"/>
    <mergeCell ref="D8:E8"/>
  </mergeCells>
  <printOptions/>
  <pageMargins left="0.5" right="0.5" top="0.5" bottom="0.5" header="0.5" footer="0.5"/>
  <pageSetup fitToHeight="1" fitToWidth="1" horizontalDpi="600" verticalDpi="600" orientation="landscape" scale="83" r:id="rId1"/>
  <headerFooter alignWithMargins="0">
    <oddFooter>&amp;C&amp;"Arial,Italic"&amp;8&amp;P&amp;R&amp;"Arial,Italic"&amp;8June 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4"/>
  <sheetViews>
    <sheetView zoomScale="90" zoomScaleNormal="90" workbookViewId="0" topLeftCell="A1">
      <selection activeCell="D19" sqref="D19"/>
    </sheetView>
  </sheetViews>
  <sheetFormatPr defaultColWidth="9.140625" defaultRowHeight="12.75"/>
  <cols>
    <col min="1" max="1" width="2.57421875" style="1" customWidth="1"/>
    <col min="2" max="2" width="38.421875" style="1" customWidth="1"/>
    <col min="3" max="3" width="12.140625" style="1" customWidth="1"/>
    <col min="4" max="4" width="24.57421875" style="1" customWidth="1"/>
    <col min="5" max="5" width="23.421875" style="1" customWidth="1"/>
    <col min="6" max="6" width="35.140625" style="1" customWidth="1"/>
    <col min="7" max="7" width="11.7109375" style="1" customWidth="1"/>
    <col min="8" max="16384" width="9.140625" style="1" customWidth="1"/>
  </cols>
  <sheetData>
    <row r="1" ht="7.5" customHeight="1"/>
    <row r="2" spans="2:7" ht="18">
      <c r="B2" s="14" t="s">
        <v>37</v>
      </c>
      <c r="C2" s="14"/>
      <c r="D2" s="14"/>
      <c r="E2" s="14"/>
      <c r="F2" s="2"/>
      <c r="G2" s="2"/>
    </row>
    <row r="3" spans="2:7" ht="24" customHeight="1">
      <c r="B3" s="34"/>
      <c r="C3" s="34"/>
      <c r="D3" s="34"/>
      <c r="E3" s="34"/>
      <c r="F3" s="33"/>
      <c r="G3" s="11"/>
    </row>
    <row r="4" ht="15.75" customHeight="1"/>
    <row r="5" spans="2:7" s="3" customFormat="1" ht="57.75" customHeight="1">
      <c r="B5" s="18" t="s">
        <v>38</v>
      </c>
      <c r="C5" s="18" t="s">
        <v>42</v>
      </c>
      <c r="D5" s="67" t="s">
        <v>39</v>
      </c>
      <c r="E5" s="73"/>
      <c r="F5" s="68"/>
      <c r="G5" s="18" t="s">
        <v>40</v>
      </c>
    </row>
    <row r="6" spans="2:8" ht="24" customHeight="1">
      <c r="B6" s="31"/>
      <c r="C6" s="65"/>
      <c r="D6" s="69"/>
      <c r="E6" s="72"/>
      <c r="F6" s="70"/>
      <c r="G6" s="7"/>
      <c r="H6" s="5"/>
    </row>
    <row r="7" spans="2:7" ht="24" customHeight="1">
      <c r="B7" s="31"/>
      <c r="C7" s="65"/>
      <c r="D7" s="69"/>
      <c r="E7" s="72"/>
      <c r="F7" s="70"/>
      <c r="G7" s="7"/>
    </row>
    <row r="8" spans="2:7" ht="24" customHeight="1">
      <c r="B8" s="31"/>
      <c r="C8" s="66"/>
      <c r="D8" s="69"/>
      <c r="E8" s="72"/>
      <c r="F8" s="71"/>
      <c r="G8" s="7"/>
    </row>
    <row r="9" spans="2:7" ht="24" customHeight="1">
      <c r="B9" s="31"/>
      <c r="C9" s="66"/>
      <c r="D9" s="69"/>
      <c r="E9" s="72"/>
      <c r="F9" s="71"/>
      <c r="G9" s="7"/>
    </row>
    <row r="10" spans="2:7" ht="24" customHeight="1">
      <c r="B10" s="31"/>
      <c r="C10" s="66"/>
      <c r="D10" s="69"/>
      <c r="E10" s="72"/>
      <c r="F10" s="71"/>
      <c r="G10" s="7"/>
    </row>
    <row r="11" spans="2:7" ht="24" customHeight="1">
      <c r="B11" s="31"/>
      <c r="C11" s="66"/>
      <c r="D11" s="69"/>
      <c r="E11" s="72"/>
      <c r="F11" s="71"/>
      <c r="G11" s="7"/>
    </row>
    <row r="12" spans="2:7" ht="24" customHeight="1">
      <c r="B12" s="31"/>
      <c r="C12" s="66"/>
      <c r="D12" s="69"/>
      <c r="E12" s="72"/>
      <c r="F12" s="71"/>
      <c r="G12" s="7"/>
    </row>
    <row r="13" spans="2:7" ht="24" customHeight="1">
      <c r="B13" s="31"/>
      <c r="C13" s="66"/>
      <c r="D13" s="69"/>
      <c r="E13" s="72"/>
      <c r="F13" s="71"/>
      <c r="G13" s="7"/>
    </row>
    <row r="14" spans="2:7" ht="24" customHeight="1">
      <c r="B14" s="31"/>
      <c r="C14" s="66"/>
      <c r="D14" s="69"/>
      <c r="E14" s="72"/>
      <c r="F14" s="71"/>
      <c r="G14" s="7"/>
    </row>
    <row r="15" spans="2:7" ht="24" customHeight="1">
      <c r="B15" s="31"/>
      <c r="C15" s="66"/>
      <c r="D15" s="69"/>
      <c r="E15" s="72"/>
      <c r="F15" s="71"/>
      <c r="G15" s="7"/>
    </row>
    <row r="16" spans="2:7" ht="24" customHeight="1">
      <c r="B16" s="31"/>
      <c r="C16" s="66"/>
      <c r="D16" s="69"/>
      <c r="E16" s="72"/>
      <c r="F16" s="71"/>
      <c r="G16" s="7"/>
    </row>
    <row r="17" spans="5:7" ht="24" customHeight="1">
      <c r="E17" s="63"/>
      <c r="F17" s="64" t="s">
        <v>100</v>
      </c>
      <c r="G17" s="8">
        <f>SUM(G6:G16)</f>
        <v>0</v>
      </c>
    </row>
    <row r="18" spans="6:7" ht="24" customHeight="1">
      <c r="F18" s="27"/>
      <c r="G18" s="28"/>
    </row>
    <row r="19" spans="2:5" ht="15.75">
      <c r="B19" s="60" t="s">
        <v>5</v>
      </c>
      <c r="C19" s="60"/>
      <c r="D19" s="60"/>
      <c r="E19" s="9"/>
    </row>
    <row r="20" spans="2:5" s="16" customFormat="1" ht="12.75">
      <c r="B20" s="15" t="s">
        <v>99</v>
      </c>
      <c r="C20" s="15"/>
      <c r="D20" s="15"/>
      <c r="E20" s="15"/>
    </row>
    <row r="21" spans="2:5" s="16" customFormat="1" ht="12.75">
      <c r="B21" s="15" t="s">
        <v>41</v>
      </c>
      <c r="C21" s="15"/>
      <c r="D21" s="15"/>
      <c r="E21" s="15"/>
    </row>
    <row r="22" spans="2:5" s="16" customFormat="1" ht="12.75">
      <c r="B22" s="15"/>
      <c r="C22" s="15"/>
      <c r="D22" s="15"/>
      <c r="E22" s="15"/>
    </row>
    <row r="24" spans="2:10" ht="24" customHeight="1">
      <c r="B24" s="12" t="s">
        <v>18</v>
      </c>
      <c r="C24" s="61"/>
      <c r="D24" s="61"/>
      <c r="E24" s="12" t="s">
        <v>19</v>
      </c>
      <c r="F24" s="13"/>
      <c r="G24" s="5"/>
      <c r="H24" s="5"/>
      <c r="I24" s="5"/>
      <c r="J24" s="5"/>
    </row>
  </sheetData>
  <mergeCells count="12">
    <mergeCell ref="D16:F16"/>
    <mergeCell ref="D5:F5"/>
    <mergeCell ref="D10:F10"/>
    <mergeCell ref="D11:F11"/>
    <mergeCell ref="D12:F12"/>
    <mergeCell ref="D13:F13"/>
    <mergeCell ref="D6:F6"/>
    <mergeCell ref="D7:F7"/>
    <mergeCell ref="D8:F8"/>
    <mergeCell ref="D9:F9"/>
    <mergeCell ref="D14:F14"/>
    <mergeCell ref="D15:F15"/>
  </mergeCells>
  <printOptions/>
  <pageMargins left="0.5" right="0.5" top="0.5" bottom="0.5" header="0.5" footer="0.5"/>
  <pageSetup fitToHeight="1" fitToWidth="1" horizontalDpi="600" verticalDpi="600" orientation="landscape" scale="84" r:id="rId1"/>
  <headerFooter alignWithMargins="0">
    <oddFooter>&amp;C&amp;"Arial,Italic"&amp;8&amp;P&amp;R&amp;"Arial,Italic"&amp;8June 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75" zoomScaleNormal="75" workbookViewId="0" topLeftCell="A1">
      <selection activeCell="D19" sqref="D19"/>
    </sheetView>
  </sheetViews>
  <sheetFormatPr defaultColWidth="9.140625" defaultRowHeight="30" customHeight="1"/>
  <cols>
    <col min="1" max="1" width="4.140625" style="52" customWidth="1"/>
    <col min="2" max="2" width="46.8515625" style="39" customWidth="1"/>
    <col min="3" max="3" width="52.00390625" style="52" customWidth="1"/>
    <col min="4" max="4" width="23.57421875" style="35" customWidth="1"/>
    <col min="5" max="16384" width="9.140625" style="35" customWidth="1"/>
  </cols>
  <sheetData>
    <row r="1" spans="2:4" ht="30" customHeight="1">
      <c r="B1" s="78" t="s">
        <v>74</v>
      </c>
      <c r="C1" s="79"/>
      <c r="D1" s="79"/>
    </row>
    <row r="2" spans="2:4" ht="30" customHeight="1">
      <c r="B2" s="36"/>
      <c r="C2" s="37"/>
      <c r="D2" s="38"/>
    </row>
    <row r="3" spans="2:11" ht="30" customHeight="1">
      <c r="B3" s="39" t="s">
        <v>101</v>
      </c>
      <c r="C3" s="82"/>
      <c r="D3" s="83"/>
      <c r="E3" s="40"/>
      <c r="F3" s="40"/>
      <c r="G3" s="40"/>
      <c r="H3" s="40"/>
      <c r="I3" s="40"/>
      <c r="J3" s="41"/>
      <c r="K3" s="38"/>
    </row>
    <row r="4" spans="2:11" ht="30" customHeight="1">
      <c r="B4" s="39" t="s">
        <v>102</v>
      </c>
      <c r="C4" s="42"/>
      <c r="D4" s="43"/>
      <c r="E4" s="40"/>
      <c r="F4" s="40"/>
      <c r="G4" s="40"/>
      <c r="H4" s="40"/>
      <c r="I4" s="40"/>
      <c r="J4" s="41"/>
      <c r="K4" s="38"/>
    </row>
    <row r="5" spans="2:11" ht="30" customHeight="1">
      <c r="B5" s="39" t="s">
        <v>115</v>
      </c>
      <c r="C5" s="44"/>
      <c r="D5" s="45"/>
      <c r="E5" s="40"/>
      <c r="F5" s="40"/>
      <c r="G5" s="40"/>
      <c r="H5" s="40"/>
      <c r="I5" s="40"/>
      <c r="J5" s="41"/>
      <c r="K5" s="38"/>
    </row>
    <row r="6" spans="2:11" ht="30" customHeight="1">
      <c r="B6" s="76" t="s">
        <v>55</v>
      </c>
      <c r="C6" s="81"/>
      <c r="D6" s="46"/>
      <c r="E6" s="40"/>
      <c r="F6" s="40"/>
      <c r="G6" s="40"/>
      <c r="H6" s="40"/>
      <c r="I6" s="40"/>
      <c r="J6" s="41"/>
      <c r="K6" s="38"/>
    </row>
    <row r="7" spans="1:11" ht="30" customHeight="1">
      <c r="A7" s="54" t="s">
        <v>64</v>
      </c>
      <c r="B7" s="74" t="s">
        <v>103</v>
      </c>
      <c r="C7" s="81"/>
      <c r="D7" s="47"/>
      <c r="E7" s="40"/>
      <c r="F7" s="40"/>
      <c r="G7" s="40"/>
      <c r="H7" s="40"/>
      <c r="I7" s="40"/>
      <c r="J7" s="41"/>
      <c r="K7" s="38"/>
    </row>
    <row r="8" spans="1:4" ht="30" customHeight="1">
      <c r="A8" s="54" t="s">
        <v>44</v>
      </c>
      <c r="B8" s="74" t="s">
        <v>52</v>
      </c>
      <c r="C8" s="81"/>
      <c r="D8" s="48"/>
    </row>
    <row r="9" spans="1:4" ht="30" customHeight="1">
      <c r="A9" s="54" t="s">
        <v>45</v>
      </c>
      <c r="B9" s="74" t="s">
        <v>53</v>
      </c>
      <c r="C9" s="81"/>
      <c r="D9" s="49" t="str">
        <f>IF(+D8=0," ",+D8/D7)</f>
        <v> </v>
      </c>
    </row>
    <row r="10" spans="1:4" ht="30" customHeight="1">
      <c r="A10" s="54" t="s">
        <v>46</v>
      </c>
      <c r="B10" s="74" t="s">
        <v>116</v>
      </c>
      <c r="C10" s="81"/>
      <c r="D10" s="50"/>
    </row>
    <row r="11" spans="1:4" ht="30" customHeight="1">
      <c r="A11" s="54" t="s">
        <v>47</v>
      </c>
      <c r="B11" s="74" t="s">
        <v>104</v>
      </c>
      <c r="C11" s="81"/>
      <c r="D11" s="50"/>
    </row>
    <row r="12" spans="1:4" ht="30" customHeight="1">
      <c r="A12" s="54" t="s">
        <v>57</v>
      </c>
      <c r="B12" s="74" t="s">
        <v>54</v>
      </c>
      <c r="C12" s="81"/>
      <c r="D12" s="49" t="str">
        <f>IF(+D8=0," ",+D10*D11*D9)</f>
        <v> </v>
      </c>
    </row>
    <row r="13" spans="1:4" ht="30" customHeight="1">
      <c r="A13" s="54" t="s">
        <v>65</v>
      </c>
      <c r="B13" s="74" t="s">
        <v>105</v>
      </c>
      <c r="C13" s="81"/>
      <c r="D13" s="50"/>
    </row>
    <row r="14" spans="1:4" ht="30" customHeight="1">
      <c r="A14" s="54" t="s">
        <v>66</v>
      </c>
      <c r="B14" s="74" t="s">
        <v>106</v>
      </c>
      <c r="C14" s="81"/>
      <c r="D14" s="48" t="str">
        <f>IF(+D8=0," ",+D13*D9)</f>
        <v> </v>
      </c>
    </row>
    <row r="15" spans="1:4" ht="30" customHeight="1">
      <c r="A15" s="54" t="s">
        <v>67</v>
      </c>
      <c r="B15" s="74" t="s">
        <v>107</v>
      </c>
      <c r="C15" s="81"/>
      <c r="D15" s="48" t="str">
        <f>IF(+D8=0," ",+D12+D14)</f>
        <v> </v>
      </c>
    </row>
    <row r="16" spans="1:4" ht="30" customHeight="1">
      <c r="A16" s="55"/>
      <c r="B16" s="51" t="s">
        <v>108</v>
      </c>
      <c r="D16" s="52"/>
    </row>
    <row r="17" spans="1:4" ht="30" customHeight="1">
      <c r="A17" s="55" t="s">
        <v>56</v>
      </c>
      <c r="B17" s="74" t="s">
        <v>109</v>
      </c>
      <c r="C17" s="81"/>
      <c r="D17" s="47"/>
    </row>
    <row r="18" spans="1:4" ht="30" customHeight="1">
      <c r="A18" s="55" t="s">
        <v>48</v>
      </c>
      <c r="B18" s="74" t="s">
        <v>110</v>
      </c>
      <c r="C18" s="81"/>
      <c r="D18" s="50"/>
    </row>
    <row r="19" spans="1:4" ht="30" customHeight="1">
      <c r="A19" s="56" t="s">
        <v>49</v>
      </c>
      <c r="B19" s="74" t="s">
        <v>58</v>
      </c>
      <c r="C19" s="75"/>
      <c r="D19" s="50" t="str">
        <f>IF(+D8=0," ",+D18/D17)</f>
        <v> </v>
      </c>
    </row>
    <row r="20" spans="1:4" ht="30" customHeight="1">
      <c r="A20" s="56" t="s">
        <v>50</v>
      </c>
      <c r="B20" s="74" t="s">
        <v>111</v>
      </c>
      <c r="C20" s="75"/>
      <c r="D20" s="50" t="str">
        <f>IF(+D8=0," ",+(+D11*D10)+D13)</f>
        <v> </v>
      </c>
    </row>
    <row r="21" spans="1:4" ht="30" customHeight="1">
      <c r="A21" s="56" t="s">
        <v>51</v>
      </c>
      <c r="B21" s="74" t="s">
        <v>59</v>
      </c>
      <c r="C21" s="75"/>
      <c r="D21" s="50"/>
    </row>
    <row r="22" spans="1:4" ht="30" customHeight="1">
      <c r="A22" s="56" t="s">
        <v>61</v>
      </c>
      <c r="B22" s="74" t="s">
        <v>60</v>
      </c>
      <c r="C22" s="75"/>
      <c r="D22" s="50"/>
    </row>
    <row r="23" spans="1:4" ht="30" customHeight="1">
      <c r="A23" s="56" t="s">
        <v>62</v>
      </c>
      <c r="B23" s="74" t="s">
        <v>112</v>
      </c>
      <c r="C23" s="75"/>
      <c r="D23" s="53" t="str">
        <f>IF(+D8=0," ",+D22/(+D21+D22))</f>
        <v> </v>
      </c>
    </row>
    <row r="24" spans="1:4" ht="30" customHeight="1">
      <c r="A24" s="56" t="s">
        <v>68</v>
      </c>
      <c r="B24" s="74" t="s">
        <v>63</v>
      </c>
      <c r="C24" s="75"/>
      <c r="D24" s="49" t="str">
        <f>IF(+D8=0," ",+D20*D19*D23)</f>
        <v> </v>
      </c>
    </row>
    <row r="25" spans="1:4" ht="30" customHeight="1">
      <c r="A25" s="56"/>
      <c r="B25" s="76" t="s">
        <v>69</v>
      </c>
      <c r="C25" s="77"/>
      <c r="D25" s="38"/>
    </row>
    <row r="26" spans="1:4" ht="30" customHeight="1">
      <c r="A26" s="56" t="s">
        <v>70</v>
      </c>
      <c r="B26" s="74" t="s">
        <v>113</v>
      </c>
      <c r="C26" s="80"/>
      <c r="D26" s="48"/>
    </row>
    <row r="27" spans="1:4" ht="30" customHeight="1">
      <c r="A27" s="56" t="s">
        <v>71</v>
      </c>
      <c r="B27" s="74" t="s">
        <v>72</v>
      </c>
      <c r="C27" s="75"/>
      <c r="D27" s="49" t="str">
        <f>IF(+D8=0," ",+D26*D23)</f>
        <v> </v>
      </c>
    </row>
    <row r="28" spans="1:4" ht="30" customHeight="1">
      <c r="A28" s="56"/>
      <c r="D28" s="38"/>
    </row>
    <row r="29" spans="1:4" ht="30" customHeight="1" thickBot="1">
      <c r="A29" s="56" t="s">
        <v>73</v>
      </c>
      <c r="B29" s="76" t="s">
        <v>114</v>
      </c>
      <c r="C29" s="77"/>
      <c r="D29" s="57" t="str">
        <f>IF(+D8=0," ",+D15+D24+D27)</f>
        <v> </v>
      </c>
    </row>
    <row r="30" ht="30" customHeight="1" thickTop="1">
      <c r="A30" s="56"/>
    </row>
    <row r="31" ht="30" customHeight="1">
      <c r="A31" s="56"/>
    </row>
    <row r="32" ht="30" customHeight="1">
      <c r="A32" s="56"/>
    </row>
    <row r="33" ht="30" customHeight="1">
      <c r="A33" s="56"/>
    </row>
    <row r="34" ht="30" customHeight="1">
      <c r="A34" s="56"/>
    </row>
    <row r="35" ht="30" customHeight="1">
      <c r="A35" s="56"/>
    </row>
    <row r="36" ht="30" customHeight="1">
      <c r="A36" s="56"/>
    </row>
    <row r="37" ht="30" customHeight="1">
      <c r="A37" s="56"/>
    </row>
  </sheetData>
  <mergeCells count="24">
    <mergeCell ref="C3:D3"/>
    <mergeCell ref="B6:C6"/>
    <mergeCell ref="B7:C7"/>
    <mergeCell ref="B8:C8"/>
    <mergeCell ref="B9:C9"/>
    <mergeCell ref="B10:C10"/>
    <mergeCell ref="B11:C11"/>
    <mergeCell ref="B12:C12"/>
    <mergeCell ref="B13:C13"/>
    <mergeCell ref="B23:C23"/>
    <mergeCell ref="B14:C14"/>
    <mergeCell ref="B15:C15"/>
    <mergeCell ref="B17:C17"/>
    <mergeCell ref="B18:C18"/>
    <mergeCell ref="B27:C27"/>
    <mergeCell ref="B29:C29"/>
    <mergeCell ref="B1:D1"/>
    <mergeCell ref="B24:C24"/>
    <mergeCell ref="B20:C20"/>
    <mergeCell ref="B25:C25"/>
    <mergeCell ref="B26:C26"/>
    <mergeCell ref="B19:C19"/>
    <mergeCell ref="B21:C21"/>
    <mergeCell ref="B22:C22"/>
  </mergeCells>
  <printOptions/>
  <pageMargins left="0.5" right="0.5" top="0.5" bottom="0.5" header="0.5" footer="0.5"/>
  <pageSetup fitToHeight="1" fitToWidth="1" horizontalDpi="600" verticalDpi="600" orientation="portrait" scale="77" r:id="rId1"/>
  <headerFooter alignWithMargins="0">
    <oddFooter>&amp;C&amp;"Arial,Italic"&amp;8&amp;P&amp;R&amp;"Arial,Italic"&amp;8June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moda0337</dc:creator>
  <cp:keywords/>
  <dc:description/>
  <cp:lastModifiedBy>Curtis M. Cooper, Jr.</cp:lastModifiedBy>
  <cp:lastPrinted>2006-06-07T19:01:55Z</cp:lastPrinted>
  <dcterms:created xsi:type="dcterms:W3CDTF">2002-02-28T14:21:40Z</dcterms:created>
  <dcterms:modified xsi:type="dcterms:W3CDTF">2006-09-15T23:55:31Z</dcterms:modified>
  <cp:category/>
  <cp:version/>
  <cp:contentType/>
  <cp:contentStatus/>
</cp:coreProperties>
</file>